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38"/>
  <workbookPr/>
  <mc:AlternateContent xmlns:mc="http://schemas.openxmlformats.org/markup-compatibility/2006">
    <mc:Choice Requires="x15">
      <x15ac:absPath xmlns:x15ac="http://schemas.microsoft.com/office/spreadsheetml/2010/11/ac" url="C:\Users\123\Desktop\"/>
    </mc:Choice>
  </mc:AlternateContent>
  <xr:revisionPtr revIDLastSave="0" documentId="13_ncr:1_{914EB3B7-9623-46D3-94A2-565A428A88CF}" xr6:coauthVersionLast="36" xr6:coauthVersionMax="36" xr10:uidLastSave="{00000000-0000-0000-0000-000000000000}"/>
  <bookViews>
    <workbookView xWindow="0" yWindow="0" windowWidth="22395" windowHeight="10200" xr2:uid="{00000000-000D-0000-FFFF-FFFF00000000}"/>
  </bookViews>
  <sheets>
    <sheet name="Sheet1" sheetId="1" r:id="rId1"/>
  </sheets>
  <calcPr calcId="179021"/>
</workbook>
</file>

<file path=xl/calcChain.xml><?xml version="1.0" encoding="utf-8"?>
<calcChain xmlns="http://schemas.openxmlformats.org/spreadsheetml/2006/main">
  <c r="H34" i="1" l="1"/>
  <c r="F34" i="1"/>
  <c r="H26" i="1"/>
  <c r="F26" i="1"/>
  <c r="H7" i="1"/>
  <c r="F7" i="1"/>
  <c r="H74" i="1"/>
  <c r="F74" i="1"/>
  <c r="H89" i="1"/>
  <c r="F89" i="1"/>
  <c r="H20" i="1"/>
  <c r="F20" i="1"/>
  <c r="H60" i="1"/>
  <c r="F60" i="1"/>
  <c r="H46" i="1"/>
  <c r="F46" i="1"/>
  <c r="H14" i="1"/>
  <c r="F14" i="1"/>
  <c r="H82" i="1"/>
  <c r="F82" i="1"/>
  <c r="H88" i="1"/>
  <c r="F88" i="1"/>
  <c r="H67" i="1"/>
  <c r="F67" i="1"/>
  <c r="H53" i="1"/>
  <c r="F53" i="1"/>
  <c r="H93" i="1"/>
  <c r="F93" i="1"/>
  <c r="H6" i="1"/>
  <c r="F6" i="1"/>
  <c r="H49" i="1"/>
  <c r="F49" i="1"/>
  <c r="H78" i="1"/>
  <c r="F78" i="1"/>
  <c r="H40" i="1"/>
  <c r="F40" i="1"/>
  <c r="H54" i="1"/>
  <c r="F54" i="1"/>
  <c r="H85" i="1"/>
  <c r="F85" i="1"/>
  <c r="H32" i="1"/>
  <c r="F32" i="1"/>
  <c r="H44" i="1"/>
  <c r="F44" i="1"/>
  <c r="H70" i="1"/>
  <c r="F70" i="1"/>
  <c r="H64" i="1"/>
  <c r="F64" i="1"/>
  <c r="H3" i="1"/>
  <c r="F3" i="1"/>
  <c r="H37" i="1"/>
  <c r="F37" i="1"/>
  <c r="H38" i="1"/>
  <c r="F38" i="1"/>
  <c r="H23" i="1"/>
  <c r="F23" i="1"/>
  <c r="H29" i="1"/>
  <c r="F29" i="1"/>
  <c r="H58" i="1"/>
  <c r="F58" i="1"/>
  <c r="H94" i="1"/>
  <c r="F94" i="1"/>
  <c r="H22" i="1"/>
  <c r="F22" i="1"/>
  <c r="H65" i="1"/>
  <c r="F65" i="1"/>
  <c r="H61" i="1"/>
  <c r="F61" i="1"/>
  <c r="H87" i="1"/>
  <c r="F87" i="1"/>
  <c r="H18" i="1"/>
  <c r="F18" i="1"/>
  <c r="H79" i="1"/>
  <c r="F79" i="1"/>
  <c r="H41" i="1"/>
  <c r="F41" i="1"/>
  <c r="H9" i="1"/>
  <c r="F9" i="1"/>
  <c r="H62" i="1"/>
  <c r="F62" i="1"/>
  <c r="H43" i="1"/>
  <c r="F43" i="1"/>
  <c r="H69" i="1"/>
  <c r="F69" i="1"/>
  <c r="H48" i="1"/>
  <c r="F48" i="1"/>
  <c r="H50" i="1"/>
  <c r="F50" i="1"/>
  <c r="H39" i="1"/>
  <c r="F39" i="1"/>
  <c r="H17" i="1"/>
  <c r="F17" i="1"/>
  <c r="H27" i="1"/>
  <c r="F27" i="1"/>
  <c r="H24" i="1"/>
  <c r="F24" i="1"/>
  <c r="H13" i="1"/>
  <c r="F13" i="1"/>
  <c r="H59" i="1"/>
  <c r="F59" i="1"/>
  <c r="H21" i="1"/>
  <c r="F21" i="1"/>
  <c r="H83" i="1"/>
  <c r="F83" i="1"/>
  <c r="H92" i="1"/>
  <c r="F92" i="1"/>
  <c r="H12" i="1"/>
  <c r="F12" i="1"/>
  <c r="H16" i="1"/>
  <c r="F16" i="1"/>
  <c r="H55" i="1"/>
  <c r="F55" i="1"/>
  <c r="H57" i="1"/>
  <c r="F57" i="1"/>
  <c r="H52" i="1"/>
  <c r="F52" i="1"/>
  <c r="H4" i="1"/>
  <c r="F4" i="1"/>
  <c r="H31" i="1"/>
  <c r="F31" i="1"/>
  <c r="H73" i="1"/>
  <c r="F73" i="1"/>
  <c r="H36" i="1"/>
  <c r="F36" i="1"/>
  <c r="H75" i="1"/>
  <c r="F75" i="1"/>
  <c r="H90" i="1"/>
  <c r="F90" i="1"/>
  <c r="H95" i="1"/>
  <c r="F95" i="1"/>
  <c r="H35" i="1"/>
  <c r="F35" i="1"/>
  <c r="H91" i="1"/>
  <c r="F91" i="1"/>
  <c r="H33" i="1"/>
  <c r="F33" i="1"/>
  <c r="H25" i="1"/>
  <c r="F25" i="1"/>
  <c r="H51" i="1"/>
  <c r="F51" i="1"/>
  <c r="H86" i="1"/>
  <c r="F86" i="1"/>
  <c r="H15" i="1"/>
  <c r="F15" i="1"/>
  <c r="H76" i="1"/>
  <c r="F76" i="1"/>
  <c r="H63" i="1"/>
  <c r="F63" i="1"/>
  <c r="H72" i="1"/>
  <c r="F72" i="1"/>
  <c r="H10" i="1"/>
  <c r="F10" i="1"/>
  <c r="H66" i="1"/>
  <c r="F66" i="1"/>
  <c r="H30" i="1"/>
  <c r="F30" i="1"/>
  <c r="H96" i="1"/>
  <c r="F96" i="1"/>
  <c r="H28" i="1"/>
  <c r="F28" i="1"/>
  <c r="H42" i="1"/>
  <c r="F42" i="1"/>
  <c r="H81" i="1"/>
  <c r="F81" i="1"/>
  <c r="H45" i="1"/>
  <c r="F45" i="1"/>
  <c r="H68" i="1"/>
  <c r="F68" i="1"/>
  <c r="H80" i="1"/>
  <c r="F80" i="1"/>
  <c r="H47" i="1"/>
  <c r="F47" i="1"/>
  <c r="H56" i="1"/>
  <c r="F56" i="1"/>
  <c r="H8" i="1"/>
  <c r="F8" i="1"/>
  <c r="H11" i="1"/>
  <c r="F11" i="1"/>
  <c r="H71" i="1"/>
  <c r="F71" i="1"/>
  <c r="H19" i="1"/>
  <c r="F19" i="1"/>
  <c r="H84" i="1"/>
  <c r="F84" i="1"/>
  <c r="H77" i="1"/>
  <c r="F77" i="1"/>
  <c r="H5" i="1"/>
  <c r="F5" i="1"/>
  <c r="I56" i="1" l="1"/>
  <c r="I5" i="1"/>
  <c r="I45" i="1"/>
  <c r="I66" i="1"/>
  <c r="I76" i="1"/>
  <c r="I51" i="1"/>
  <c r="G84" i="1"/>
  <c r="G96" i="1"/>
  <c r="G11" i="1"/>
  <c r="I42" i="1"/>
  <c r="G72" i="1"/>
  <c r="I35" i="1"/>
  <c r="I52" i="1"/>
  <c r="I55" i="1"/>
  <c r="G80" i="1"/>
  <c r="G73" i="1"/>
  <c r="G41" i="1"/>
  <c r="G64" i="1"/>
  <c r="I19" i="1"/>
  <c r="G71" i="1"/>
  <c r="I8" i="1"/>
  <c r="G47" i="1"/>
  <c r="I68" i="1"/>
  <c r="G81" i="1"/>
  <c r="G28" i="1"/>
  <c r="I30" i="1"/>
  <c r="G10" i="1"/>
  <c r="I63" i="1"/>
  <c r="G15" i="1"/>
  <c r="I86" i="1"/>
  <c r="I91" i="1"/>
  <c r="I75" i="1"/>
  <c r="G57" i="1"/>
  <c r="I83" i="1"/>
  <c r="G27" i="1"/>
  <c r="I48" i="1"/>
  <c r="G18" i="1"/>
  <c r="I61" i="1"/>
  <c r="I22" i="1"/>
  <c r="I29" i="1"/>
  <c r="G59" i="1"/>
  <c r="I69" i="1"/>
  <c r="I87" i="1"/>
  <c r="G77" i="1"/>
  <c r="G75" i="1"/>
  <c r="I84" i="1"/>
  <c r="I11" i="1"/>
  <c r="G56" i="1"/>
  <c r="I80" i="1"/>
  <c r="G45" i="1"/>
  <c r="G42" i="1"/>
  <c r="I96" i="1"/>
  <c r="G66" i="1"/>
  <c r="I72" i="1"/>
  <c r="G76" i="1"/>
  <c r="I33" i="1"/>
  <c r="I90" i="1"/>
  <c r="I4" i="1"/>
  <c r="I16" i="1"/>
  <c r="I92" i="1"/>
  <c r="I24" i="1"/>
  <c r="G50" i="1"/>
  <c r="I43" i="1"/>
  <c r="I9" i="1"/>
  <c r="G65" i="1"/>
  <c r="I94" i="1"/>
  <c r="I58" i="1"/>
  <c r="I17" i="1"/>
  <c r="I34" i="1"/>
  <c r="I77" i="1"/>
  <c r="G19" i="1"/>
  <c r="I71" i="1"/>
  <c r="G8" i="1"/>
  <c r="I47" i="1"/>
  <c r="G68" i="1"/>
  <c r="I81" i="1"/>
  <c r="I28" i="1"/>
  <c r="G30" i="1"/>
  <c r="I10" i="1"/>
  <c r="G63" i="1"/>
  <c r="I15" i="1"/>
  <c r="I25" i="1"/>
  <c r="I95" i="1"/>
  <c r="I36" i="1"/>
  <c r="I85" i="1"/>
  <c r="I49" i="1"/>
  <c r="I31" i="1"/>
  <c r="I82" i="1"/>
  <c r="I70" i="1"/>
  <c r="I37" i="1"/>
  <c r="G12" i="1"/>
  <c r="I21" i="1"/>
  <c r="I13" i="1"/>
  <c r="I39" i="1"/>
  <c r="G62" i="1"/>
  <c r="I79" i="1"/>
  <c r="I23" i="1"/>
  <c r="I38" i="1"/>
  <c r="I3" i="1"/>
  <c r="G40" i="1"/>
  <c r="G36" i="1"/>
  <c r="G52" i="1"/>
  <c r="G16" i="1"/>
  <c r="G21" i="1"/>
  <c r="G43" i="1"/>
  <c r="G61" i="1"/>
  <c r="G94" i="1"/>
  <c r="G23" i="1"/>
  <c r="G3" i="1"/>
  <c r="I32" i="1"/>
  <c r="G54" i="1"/>
  <c r="I78" i="1"/>
  <c r="G6" i="1"/>
  <c r="G53" i="1"/>
  <c r="I88" i="1"/>
  <c r="G14" i="1"/>
  <c r="I60" i="1"/>
  <c r="G20" i="1"/>
  <c r="I74" i="1"/>
  <c r="G26" i="1"/>
  <c r="G34" i="1"/>
  <c r="G44" i="1"/>
  <c r="G67" i="1"/>
  <c r="G46" i="1"/>
  <c r="G89" i="1"/>
  <c r="I7" i="1"/>
  <c r="G5" i="1"/>
  <c r="G86" i="1"/>
  <c r="G51" i="1"/>
  <c r="G25" i="1"/>
  <c r="G33" i="1"/>
  <c r="G91" i="1"/>
  <c r="G35" i="1"/>
  <c r="G95" i="1"/>
  <c r="G90" i="1"/>
  <c r="I73" i="1"/>
  <c r="G4" i="1"/>
  <c r="I57" i="1"/>
  <c r="I12" i="1"/>
  <c r="G83" i="1"/>
  <c r="I59" i="1"/>
  <c r="G24" i="1"/>
  <c r="I27" i="1"/>
  <c r="G39" i="1"/>
  <c r="I50" i="1"/>
  <c r="G69" i="1"/>
  <c r="I62" i="1"/>
  <c r="I41" i="1"/>
  <c r="I18" i="1"/>
  <c r="I65" i="1"/>
  <c r="G29" i="1"/>
  <c r="G37" i="1"/>
  <c r="I64" i="1"/>
  <c r="G70" i="1"/>
  <c r="I44" i="1"/>
  <c r="G85" i="1"/>
  <c r="I40" i="1"/>
  <c r="G49" i="1"/>
  <c r="I93" i="1"/>
  <c r="I67" i="1"/>
  <c r="G82" i="1"/>
  <c r="I46" i="1"/>
  <c r="I89" i="1"/>
  <c r="G7" i="1"/>
  <c r="G93" i="1"/>
  <c r="G31" i="1"/>
  <c r="G55" i="1"/>
  <c r="G92" i="1"/>
  <c r="G13" i="1"/>
  <c r="G17" i="1"/>
  <c r="G48" i="1"/>
  <c r="G9" i="1"/>
  <c r="G79" i="1"/>
  <c r="G87" i="1"/>
  <c r="G22" i="1"/>
  <c r="G58" i="1"/>
  <c r="G38" i="1"/>
  <c r="G32" i="1"/>
  <c r="I54" i="1"/>
  <c r="G78" i="1"/>
  <c r="I6" i="1"/>
  <c r="I53" i="1"/>
  <c r="G88" i="1"/>
  <c r="I14" i="1"/>
  <c r="G60" i="1"/>
  <c r="I20" i="1"/>
  <c r="G74" i="1"/>
  <c r="I26" i="1"/>
</calcChain>
</file>

<file path=xl/sharedStrings.xml><?xml version="1.0" encoding="utf-8"?>
<sst xmlns="http://schemas.openxmlformats.org/spreadsheetml/2006/main" count="960" uniqueCount="245">
  <si>
    <t>学号</t>
  </si>
  <si>
    <t>主修专业课程学年平均绩点</t>
  </si>
  <si>
    <t>主修专业课程累计平均绩点</t>
  </si>
  <si>
    <t>所有课程学年平均绩点</t>
  </si>
  <si>
    <t>所有课程累计平均绩点</t>
  </si>
  <si>
    <r>
      <rPr>
        <sz val="11"/>
        <color theme="1"/>
        <rFont val="宋体"/>
        <family val="3"/>
        <charset val="134"/>
      </rPr>
      <t>加权学年平均绩点</t>
    </r>
  </si>
  <si>
    <t>学年综合排名</t>
  </si>
  <si>
    <r>
      <rPr>
        <sz val="11"/>
        <color theme="1"/>
        <rFont val="宋体"/>
        <family val="3"/>
        <charset val="134"/>
      </rPr>
      <t>加权累计平均绩点</t>
    </r>
  </si>
  <si>
    <t>累计综合排名</t>
  </si>
  <si>
    <t>4.72</t>
  </si>
  <si>
    <t>4.68</t>
  </si>
  <si>
    <t>4.66</t>
  </si>
  <si>
    <t>4.59</t>
  </si>
  <si>
    <t>4.65</t>
  </si>
  <si>
    <t>4.62</t>
  </si>
  <si>
    <t>4.67</t>
  </si>
  <si>
    <t>4.63</t>
  </si>
  <si>
    <t>4.58</t>
  </si>
  <si>
    <t>4.60</t>
  </si>
  <si>
    <t>4.55</t>
  </si>
  <si>
    <t>4.56</t>
  </si>
  <si>
    <t>4.64</t>
  </si>
  <si>
    <t>4.57</t>
  </si>
  <si>
    <t>4.53</t>
  </si>
  <si>
    <t>4.52</t>
  </si>
  <si>
    <t>4.48</t>
  </si>
  <si>
    <t>4.50</t>
  </si>
  <si>
    <t>4.45</t>
  </si>
  <si>
    <t>4.44</t>
  </si>
  <si>
    <t>4.46</t>
  </si>
  <si>
    <t>4.47</t>
  </si>
  <si>
    <t>4.34</t>
  </si>
  <si>
    <t>4.43</t>
  </si>
  <si>
    <t>4.36</t>
  </si>
  <si>
    <t>4.39</t>
  </si>
  <si>
    <t>4.42</t>
  </si>
  <si>
    <t>4.41</t>
  </si>
  <si>
    <t>4.38</t>
  </si>
  <si>
    <t>4.40</t>
  </si>
  <si>
    <t>4.37</t>
  </si>
  <si>
    <t>4.31</t>
  </si>
  <si>
    <t>4.32</t>
  </si>
  <si>
    <t>4.30</t>
  </si>
  <si>
    <t>4.25</t>
  </si>
  <si>
    <t>4.29</t>
  </si>
  <si>
    <t>4.19</t>
  </si>
  <si>
    <t>4.28</t>
  </si>
  <si>
    <t>4.16</t>
  </si>
  <si>
    <t>4.27</t>
  </si>
  <si>
    <t>4.21</t>
  </si>
  <si>
    <t>4.26</t>
  </si>
  <si>
    <t>4.23</t>
  </si>
  <si>
    <t>4.22</t>
  </si>
  <si>
    <t>4.20</t>
  </si>
  <si>
    <t>4.11</t>
  </si>
  <si>
    <t>4.12</t>
  </si>
  <si>
    <t>4.18</t>
  </si>
  <si>
    <t>4.10</t>
  </si>
  <si>
    <t>4.14</t>
  </si>
  <si>
    <t>4.17</t>
  </si>
  <si>
    <t>4.05</t>
  </si>
  <si>
    <t>4.15</t>
  </si>
  <si>
    <t>4.09</t>
  </si>
  <si>
    <t>4.13</t>
  </si>
  <si>
    <t>4.03</t>
  </si>
  <si>
    <t>4.07</t>
  </si>
  <si>
    <t>4.04</t>
  </si>
  <si>
    <t>4.02</t>
  </si>
  <si>
    <t>4.06</t>
  </si>
  <si>
    <t>4.01</t>
  </si>
  <si>
    <t>3.99</t>
  </si>
  <si>
    <t>3.98</t>
  </si>
  <si>
    <t>4.00</t>
  </si>
  <si>
    <t>3.85</t>
  </si>
  <si>
    <t>3.97</t>
  </si>
  <si>
    <t>4.08</t>
  </si>
  <si>
    <t>3.94</t>
  </si>
  <si>
    <t>3.89</t>
  </si>
  <si>
    <t>3.92</t>
  </si>
  <si>
    <t>3.84</t>
  </si>
  <si>
    <t>3.91</t>
  </si>
  <si>
    <t>3.95</t>
  </si>
  <si>
    <t>3.79</t>
  </si>
  <si>
    <t>3.80</t>
  </si>
  <si>
    <t>3.83</t>
  </si>
  <si>
    <t>3.76</t>
  </si>
  <si>
    <t>3.68</t>
  </si>
  <si>
    <t>3.72</t>
  </si>
  <si>
    <t>3.74</t>
  </si>
  <si>
    <t>3.77</t>
  </si>
  <si>
    <t>3.67</t>
  </si>
  <si>
    <t>3.70</t>
  </si>
  <si>
    <t>3.52</t>
  </si>
  <si>
    <t>3.65</t>
  </si>
  <si>
    <t>3.62</t>
  </si>
  <si>
    <t>3.81</t>
  </si>
  <si>
    <t>3.03</t>
  </si>
  <si>
    <t>4.49</t>
  </si>
  <si>
    <t>4.51</t>
  </si>
  <si>
    <t>3.07</t>
  </si>
  <si>
    <t>4.33</t>
  </si>
  <si>
    <t>3.18</t>
  </si>
  <si>
    <t>2.92</t>
  </si>
  <si>
    <t>3.37</t>
  </si>
  <si>
    <t>3.75</t>
  </si>
  <si>
    <t>3.49</t>
  </si>
  <si>
    <t>4.35</t>
  </si>
  <si>
    <t>3.86</t>
  </si>
  <si>
    <t>4.79</t>
  </si>
  <si>
    <t>3.69</t>
  </si>
  <si>
    <t>2.95</t>
  </si>
  <si>
    <t>2.86</t>
  </si>
  <si>
    <t>3.82</t>
  </si>
  <si>
    <t>2.97</t>
  </si>
  <si>
    <t>3.09</t>
  </si>
  <si>
    <t>1.99</t>
  </si>
  <si>
    <t>3.20</t>
  </si>
  <si>
    <t>3.36</t>
  </si>
  <si>
    <t>3.46</t>
  </si>
  <si>
    <t>3.56</t>
  </si>
  <si>
    <t>4.24</t>
  </si>
  <si>
    <t>4.73</t>
  </si>
  <si>
    <t>4.77</t>
  </si>
  <si>
    <t>3.40</t>
  </si>
  <si>
    <t>3.47</t>
  </si>
  <si>
    <t>3.19</t>
  </si>
  <si>
    <t>3.31</t>
  </si>
  <si>
    <t>3.41</t>
  </si>
  <si>
    <t>2.89</t>
  </si>
  <si>
    <t>2.88</t>
  </si>
  <si>
    <t>3240100230</t>
  </si>
  <si>
    <t>3240100272</t>
  </si>
  <si>
    <t>3240101010</t>
  </si>
  <si>
    <t>3240101033</t>
  </si>
  <si>
    <t>3240101165</t>
  </si>
  <si>
    <t>3240101491</t>
  </si>
  <si>
    <t>3240101730</t>
  </si>
  <si>
    <t>3240101793</t>
  </si>
  <si>
    <t>3240101829</t>
  </si>
  <si>
    <t>3240101834</t>
  </si>
  <si>
    <t>3240101903</t>
  </si>
  <si>
    <t>3240101941</t>
  </si>
  <si>
    <t>3240102109</t>
  </si>
  <si>
    <t>3240102164</t>
  </si>
  <si>
    <t>3240102178</t>
  </si>
  <si>
    <t>3240102181</t>
  </si>
  <si>
    <t>3240102196</t>
  </si>
  <si>
    <t>3240102201</t>
  </si>
  <si>
    <t>3240102221</t>
  </si>
  <si>
    <t>3240102313</t>
  </si>
  <si>
    <t>3240102316</t>
  </si>
  <si>
    <t>3240102350</t>
  </si>
  <si>
    <t>3240102352</t>
  </si>
  <si>
    <t>3240102354</t>
  </si>
  <si>
    <t>3240102487</t>
  </si>
  <si>
    <t>3240102490</t>
  </si>
  <si>
    <t>3240102529</t>
  </si>
  <si>
    <t>3240102793</t>
  </si>
  <si>
    <t>3240102808</t>
  </si>
  <si>
    <t>3240102854</t>
  </si>
  <si>
    <t>3240102865</t>
  </si>
  <si>
    <t>3240102939</t>
  </si>
  <si>
    <t>3240102969</t>
  </si>
  <si>
    <t>3240102980</t>
  </si>
  <si>
    <t>3240103015</t>
  </si>
  <si>
    <t>3240103102</t>
  </si>
  <si>
    <t>3240103151</t>
  </si>
  <si>
    <t>3240103249</t>
  </si>
  <si>
    <t>3240103307</t>
  </si>
  <si>
    <t>3240103329</t>
  </si>
  <si>
    <t>3240103370</t>
  </si>
  <si>
    <t>3240103372</t>
  </si>
  <si>
    <t>3240103379</t>
  </si>
  <si>
    <t>3240103386</t>
  </si>
  <si>
    <t>3240103409</t>
  </si>
  <si>
    <t>3240103432</t>
  </si>
  <si>
    <t>3240103588</t>
  </si>
  <si>
    <t>3240103613</t>
  </si>
  <si>
    <t>3240103721</t>
  </si>
  <si>
    <t>3240103725</t>
  </si>
  <si>
    <t>3240103729</t>
  </si>
  <si>
    <t>3240103776</t>
  </si>
  <si>
    <t>3240103787</t>
  </si>
  <si>
    <t>3240103963</t>
  </si>
  <si>
    <t>3240104091</t>
  </si>
  <si>
    <t>3240104104</t>
  </si>
  <si>
    <t>3240104112</t>
  </si>
  <si>
    <t>3240104113</t>
  </si>
  <si>
    <t>3240104165</t>
  </si>
  <si>
    <t>3240104200</t>
  </si>
  <si>
    <t>3240104275</t>
  </si>
  <si>
    <t>3240104279</t>
  </si>
  <si>
    <t>3240104285</t>
  </si>
  <si>
    <t>3240104383</t>
  </si>
  <si>
    <t>3240104617</t>
  </si>
  <si>
    <t>3240104656</t>
  </si>
  <si>
    <t>3240104709</t>
  </si>
  <si>
    <t>3240104807</t>
  </si>
  <si>
    <t>3240104988</t>
  </si>
  <si>
    <t>3240105073</t>
  </si>
  <si>
    <t>3240105114</t>
  </si>
  <si>
    <t>3240105164</t>
  </si>
  <si>
    <t>3240105181</t>
  </si>
  <si>
    <t>3240105189</t>
  </si>
  <si>
    <t>3240105201</t>
  </si>
  <si>
    <t>3240105346</t>
  </si>
  <si>
    <t>3240105350</t>
  </si>
  <si>
    <t>3240105359</t>
  </si>
  <si>
    <t>3240105554</t>
  </si>
  <si>
    <t>3240105664</t>
  </si>
  <si>
    <t>3240105696</t>
  </si>
  <si>
    <t>3240105716</t>
  </si>
  <si>
    <t>3240105717</t>
  </si>
  <si>
    <t>3240105968</t>
  </si>
  <si>
    <t>3240105974</t>
  </si>
  <si>
    <t>3240106004</t>
  </si>
  <si>
    <t>3240106064</t>
  </si>
  <si>
    <t>3240106095</t>
  </si>
  <si>
    <t>3240106148</t>
  </si>
  <si>
    <t>3240106149</t>
  </si>
  <si>
    <t>3240106160</t>
  </si>
  <si>
    <t>3240106174</t>
  </si>
  <si>
    <t>3240106183</t>
  </si>
  <si>
    <t>3240106249</t>
  </si>
  <si>
    <t>3.05</t>
  </si>
  <si>
    <t>3.88</t>
  </si>
  <si>
    <t>3.21</t>
  </si>
  <si>
    <t>3.96</t>
  </si>
  <si>
    <t>3.48</t>
  </si>
  <si>
    <t>3.64</t>
  </si>
  <si>
    <t>3.22</t>
  </si>
  <si>
    <t>3.53</t>
  </si>
  <si>
    <t>4.80</t>
  </si>
  <si>
    <t>3.15</t>
  </si>
  <si>
    <t>3.33</t>
  </si>
  <si>
    <t>3.34</t>
  </si>
  <si>
    <t>4.85</t>
  </si>
  <si>
    <t>4.74</t>
  </si>
  <si>
    <t>3.16</t>
  </si>
  <si>
    <t>3.45</t>
  </si>
  <si>
    <t>3.42</t>
  </si>
  <si>
    <t>2.02</t>
  </si>
  <si>
    <t>2.27</t>
  </si>
  <si>
    <t>2.29</t>
  </si>
  <si>
    <t>2024级自动化专业学业排名（截止至2025年8月8日）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</si>
</sst>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等线"/>
      <charset val="134"/>
      <scheme val="minor"/>
    </font>
    <font>
      <sz val="10"/>
      <color theme="1"/>
      <name val="等线"/>
      <family val="3"/>
      <charset val="134"/>
      <scheme val="minor"/>
    </font>
    <font>
      <sz val="11"/>
      <color theme="1"/>
      <name val="Times New Roman"/>
      <family val="1"/>
    </font>
    <font>
      <sz val="11"/>
      <color theme="1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1"/>
      <name val="宋体"/>
      <family val="3"/>
      <charset val="134"/>
    </font>
    <font>
      <sz val="10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" fillId="0" borderId="2" xfId="2" applyFont="1" applyBorder="1" applyAlignment="1">
      <alignment horizontal="center" vertical="center"/>
    </xf>
    <xf numFmtId="0" fontId="0" fillId="0" borderId="3" xfId="0" applyBorder="1" applyAlignment="1"/>
    <xf numFmtId="0" fontId="1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</cellXfs>
  <cellStyles count="3">
    <cellStyle name="常规" xfId="0" builtinId="0"/>
    <cellStyle name="常规 2" xfId="1" xr:uid="{00000000-0005-0000-0000-000031000000}"/>
    <cellStyle name="常规 3" xfId="2" xr:uid="{00000000-0005-0000-0000-00003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6"/>
  <sheetViews>
    <sheetView tabSelected="1" workbookViewId="0">
      <selection activeCell="I2" sqref="I2:I96"/>
    </sheetView>
  </sheetViews>
  <sheetFormatPr defaultColWidth="9" defaultRowHeight="14.25" x14ac:dyDescent="0.2"/>
  <cols>
    <col min="1" max="1" width="15.75" style="1" customWidth="1"/>
    <col min="2" max="2" width="19.625" style="1" customWidth="1"/>
    <col min="3" max="3" width="21.625" style="1" customWidth="1"/>
    <col min="4" max="5" width="16.625" style="1" customWidth="1"/>
    <col min="6" max="6" width="16.375" style="2" customWidth="1"/>
    <col min="7" max="7" width="16.625" style="2" customWidth="1"/>
    <col min="8" max="8" width="15.125" style="2" customWidth="1"/>
    <col min="9" max="9" width="15.625" style="2" customWidth="1"/>
  </cols>
  <sheetData>
    <row r="1" spans="1:9" x14ac:dyDescent="0.2">
      <c r="A1" s="8" t="s">
        <v>244</v>
      </c>
      <c r="B1" s="8"/>
      <c r="C1" s="8"/>
      <c r="D1" s="8"/>
      <c r="E1" s="8"/>
      <c r="F1" s="8"/>
      <c r="G1" s="8"/>
      <c r="H1" s="8"/>
      <c r="I1" s="8"/>
    </row>
    <row r="2" spans="1:9" ht="15" x14ac:dyDescent="0.2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4" t="s">
        <v>5</v>
      </c>
      <c r="G2" s="5" t="s">
        <v>6</v>
      </c>
      <c r="H2" s="4" t="s">
        <v>7</v>
      </c>
      <c r="I2" s="9" t="s">
        <v>8</v>
      </c>
    </row>
    <row r="3" spans="1:9" x14ac:dyDescent="0.2">
      <c r="A3" s="7" t="s">
        <v>203</v>
      </c>
      <c r="B3" s="7" t="s">
        <v>236</v>
      </c>
      <c r="C3" s="7" t="s">
        <v>236</v>
      </c>
      <c r="D3" s="7" t="s">
        <v>237</v>
      </c>
      <c r="E3" s="7" t="s">
        <v>121</v>
      </c>
      <c r="F3" s="6">
        <f>B3*0.7+D3*0.3</f>
        <v>4.8169999999999993</v>
      </c>
      <c r="G3" s="3">
        <f>RANK(F3,F:F)</f>
        <v>1</v>
      </c>
      <c r="H3" s="3">
        <f>C3*0.7+E3*0.3</f>
        <v>4.8140000000000001</v>
      </c>
      <c r="I3" s="10">
        <f>RANK(H3,H:H)</f>
        <v>1</v>
      </c>
    </row>
    <row r="4" spans="1:9" x14ac:dyDescent="0.2">
      <c r="A4" s="7" t="s">
        <v>192</v>
      </c>
      <c r="B4" s="7" t="s">
        <v>232</v>
      </c>
      <c r="C4" s="7" t="s">
        <v>108</v>
      </c>
      <c r="D4" s="7" t="s">
        <v>122</v>
      </c>
      <c r="E4" s="7" t="s">
        <v>122</v>
      </c>
      <c r="F4" s="6">
        <f>B4*0.7+D4*0.3</f>
        <v>4.7909999999999995</v>
      </c>
      <c r="G4" s="3">
        <f>RANK(F4,F:F)</f>
        <v>2</v>
      </c>
      <c r="H4" s="3">
        <f>C4*0.7+E4*0.3</f>
        <v>4.7839999999999998</v>
      </c>
      <c r="I4" s="10">
        <f>RANK(H4,H:H)</f>
        <v>2</v>
      </c>
    </row>
    <row r="5" spans="1:9" x14ac:dyDescent="0.2">
      <c r="A5" s="7" t="s">
        <v>177</v>
      </c>
      <c r="B5" s="7" t="s">
        <v>9</v>
      </c>
      <c r="C5" s="7" t="s">
        <v>9</v>
      </c>
      <c r="D5" s="7" t="s">
        <v>121</v>
      </c>
      <c r="E5" s="7" t="s">
        <v>121</v>
      </c>
      <c r="F5" s="6">
        <f>B5*0.7+D5*0.3</f>
        <v>4.7229999999999999</v>
      </c>
      <c r="G5" s="3">
        <f>RANK(F5,F:F)</f>
        <v>3</v>
      </c>
      <c r="H5" s="3">
        <f>C5*0.7+E5*0.3</f>
        <v>4.7229999999999999</v>
      </c>
      <c r="I5" s="10">
        <f>RANK(H5,H:H)</f>
        <v>3</v>
      </c>
    </row>
    <row r="6" spans="1:9" x14ac:dyDescent="0.2">
      <c r="A6" s="7" t="s">
        <v>205</v>
      </c>
      <c r="B6" s="7" t="s">
        <v>237</v>
      </c>
      <c r="C6" s="7" t="s">
        <v>237</v>
      </c>
      <c r="D6" s="7" t="s">
        <v>10</v>
      </c>
      <c r="E6" s="7" t="s">
        <v>10</v>
      </c>
      <c r="F6" s="6">
        <f>B6*0.7+D6*0.3</f>
        <v>4.7219999999999995</v>
      </c>
      <c r="G6" s="3">
        <f>RANK(F6,F:F)</f>
        <v>4</v>
      </c>
      <c r="H6" s="3">
        <f>C6*0.7+E6*0.3</f>
        <v>4.7219999999999995</v>
      </c>
      <c r="I6" s="10">
        <f>RANK(H6,H:H)</f>
        <v>4</v>
      </c>
    </row>
    <row r="7" spans="1:9" x14ac:dyDescent="0.2">
      <c r="A7" s="7" t="s">
        <v>176</v>
      </c>
      <c r="B7" s="7" t="s">
        <v>15</v>
      </c>
      <c r="C7" s="7" t="s">
        <v>11</v>
      </c>
      <c r="D7" s="7" t="s">
        <v>11</v>
      </c>
      <c r="E7" s="7" t="s">
        <v>13</v>
      </c>
      <c r="F7" s="6">
        <f>B7*0.7+D7*0.3</f>
        <v>4.6669999999999998</v>
      </c>
      <c r="G7" s="3">
        <f>RANK(F7,F:F)</f>
        <v>5</v>
      </c>
      <c r="H7" s="3">
        <f>C7*0.7+E7*0.3</f>
        <v>4.657</v>
      </c>
      <c r="I7" s="10">
        <f>RANK(H7,H:H)</f>
        <v>5</v>
      </c>
    </row>
    <row r="8" spans="1:9" x14ac:dyDescent="0.2">
      <c r="A8" s="7" t="s">
        <v>212</v>
      </c>
      <c r="B8" s="7" t="s">
        <v>10</v>
      </c>
      <c r="C8" s="7" t="s">
        <v>15</v>
      </c>
      <c r="D8" s="7" t="s">
        <v>17</v>
      </c>
      <c r="E8" s="7" t="s">
        <v>17</v>
      </c>
      <c r="F8" s="6">
        <f>B8*0.7+D8*0.3</f>
        <v>4.6499999999999995</v>
      </c>
      <c r="G8" s="3">
        <f>RANK(F8,F:F)</f>
        <v>6</v>
      </c>
      <c r="H8" s="3">
        <f>C8*0.7+E8*0.3</f>
        <v>4.6429999999999998</v>
      </c>
      <c r="I8" s="10">
        <f>RANK(H8,H:H)</f>
        <v>6</v>
      </c>
    </row>
    <row r="9" spans="1:9" x14ac:dyDescent="0.2">
      <c r="A9" s="7" t="s">
        <v>173</v>
      </c>
      <c r="B9" s="7" t="s">
        <v>21</v>
      </c>
      <c r="C9" s="7" t="s">
        <v>21</v>
      </c>
      <c r="D9" s="7" t="s">
        <v>16</v>
      </c>
      <c r="E9" s="7" t="s">
        <v>16</v>
      </c>
      <c r="F9" s="6">
        <f>B9*0.7+D9*0.3</f>
        <v>4.6369999999999996</v>
      </c>
      <c r="G9" s="3">
        <f>RANK(F9,F:F)</f>
        <v>7</v>
      </c>
      <c r="H9" s="3">
        <f>C9*0.7+E9*0.3</f>
        <v>4.6369999999999996</v>
      </c>
      <c r="I9" s="10">
        <f>RANK(H9,H:H)</f>
        <v>7</v>
      </c>
    </row>
    <row r="10" spans="1:9" x14ac:dyDescent="0.2">
      <c r="A10" s="7" t="s">
        <v>162</v>
      </c>
      <c r="B10" s="7" t="s">
        <v>14</v>
      </c>
      <c r="C10" s="7" t="s">
        <v>14</v>
      </c>
      <c r="D10" s="7" t="s">
        <v>22</v>
      </c>
      <c r="E10" s="7" t="s">
        <v>22</v>
      </c>
      <c r="F10" s="6">
        <f>B10*0.7+D10*0.3</f>
        <v>4.6050000000000004</v>
      </c>
      <c r="G10" s="3">
        <f>RANK(F10,F:F)</f>
        <v>8</v>
      </c>
      <c r="H10" s="3">
        <f>C10*0.7+E10*0.3</f>
        <v>4.6050000000000004</v>
      </c>
      <c r="I10" s="10">
        <f>RANK(H10,H:H)</f>
        <v>8</v>
      </c>
    </row>
    <row r="11" spans="1:9" x14ac:dyDescent="0.2">
      <c r="A11" s="7" t="s">
        <v>133</v>
      </c>
      <c r="B11" s="7" t="s">
        <v>18</v>
      </c>
      <c r="C11" s="7" t="s">
        <v>18</v>
      </c>
      <c r="D11" s="7" t="s">
        <v>12</v>
      </c>
      <c r="E11" s="7" t="s">
        <v>18</v>
      </c>
      <c r="F11" s="6">
        <f>B11*0.7+D11*0.3</f>
        <v>4.5969999999999995</v>
      </c>
      <c r="G11" s="3">
        <f>RANK(F11,F:F)</f>
        <v>9</v>
      </c>
      <c r="H11" s="3">
        <f>C11*0.7+E11*0.3</f>
        <v>4.5999999999999996</v>
      </c>
      <c r="I11" s="10">
        <f>RANK(H11,H:H)</f>
        <v>9</v>
      </c>
    </row>
    <row r="12" spans="1:9" x14ac:dyDescent="0.2">
      <c r="A12" s="7" t="s">
        <v>134</v>
      </c>
      <c r="B12" s="7" t="s">
        <v>18</v>
      </c>
      <c r="C12" s="7" t="s">
        <v>18</v>
      </c>
      <c r="D12" s="7" t="s">
        <v>12</v>
      </c>
      <c r="E12" s="7" t="s">
        <v>12</v>
      </c>
      <c r="F12" s="6">
        <f>B12*0.7+D12*0.3</f>
        <v>4.5969999999999995</v>
      </c>
      <c r="G12" s="3">
        <f>RANK(F12,F:F)</f>
        <v>9</v>
      </c>
      <c r="H12" s="3">
        <f>C12*0.7+E12*0.3</f>
        <v>4.5969999999999995</v>
      </c>
      <c r="I12" s="10">
        <f>RANK(H12,H:H)</f>
        <v>10</v>
      </c>
    </row>
    <row r="13" spans="1:9" x14ac:dyDescent="0.2">
      <c r="A13" s="7" t="s">
        <v>145</v>
      </c>
      <c r="B13" s="7" t="s">
        <v>19</v>
      </c>
      <c r="C13" s="7" t="s">
        <v>19</v>
      </c>
      <c r="D13" s="7" t="s">
        <v>12</v>
      </c>
      <c r="E13" s="7" t="s">
        <v>12</v>
      </c>
      <c r="F13" s="6">
        <f>B13*0.7+D13*0.3</f>
        <v>4.5619999999999994</v>
      </c>
      <c r="G13" s="3">
        <f>RANK(F13,F:F)</f>
        <v>12</v>
      </c>
      <c r="H13" s="3">
        <f>C13*0.7+E13*0.3</f>
        <v>4.5619999999999994</v>
      </c>
      <c r="I13" s="10">
        <f>RANK(H13,H:H)</f>
        <v>11</v>
      </c>
    </row>
    <row r="14" spans="1:9" x14ac:dyDescent="0.2">
      <c r="A14" s="7" t="s">
        <v>220</v>
      </c>
      <c r="B14" s="7" t="s">
        <v>20</v>
      </c>
      <c r="C14" s="7" t="s">
        <v>19</v>
      </c>
      <c r="D14" s="7" t="s">
        <v>17</v>
      </c>
      <c r="E14" s="7" t="s">
        <v>17</v>
      </c>
      <c r="F14" s="6">
        <f>B14*0.7+D14*0.3</f>
        <v>4.5659999999999998</v>
      </c>
      <c r="G14" s="3">
        <f>RANK(F14,F:F)</f>
        <v>11</v>
      </c>
      <c r="H14" s="3">
        <f>C14*0.7+E14*0.3</f>
        <v>4.5589999999999993</v>
      </c>
      <c r="I14" s="10">
        <f>RANK(H14,H:H)</f>
        <v>12</v>
      </c>
    </row>
    <row r="15" spans="1:9" x14ac:dyDescent="0.2">
      <c r="A15" s="7" t="s">
        <v>191</v>
      </c>
      <c r="B15" s="7" t="s">
        <v>19</v>
      </c>
      <c r="C15" s="7" t="s">
        <v>19</v>
      </c>
      <c r="D15" s="7" t="s">
        <v>23</v>
      </c>
      <c r="E15" s="7" t="s">
        <v>23</v>
      </c>
      <c r="F15" s="6">
        <f>B15*0.7+D15*0.3</f>
        <v>4.5439999999999996</v>
      </c>
      <c r="G15" s="3">
        <f>RANK(F15,F:F)</f>
        <v>13</v>
      </c>
      <c r="H15" s="3">
        <f>C15*0.7+E15*0.3</f>
        <v>4.5439999999999996</v>
      </c>
      <c r="I15" s="10">
        <f>RANK(H15,H:H)</f>
        <v>13</v>
      </c>
    </row>
    <row r="16" spans="1:9" x14ac:dyDescent="0.2">
      <c r="A16" s="7" t="s">
        <v>138</v>
      </c>
      <c r="B16" s="7" t="s">
        <v>23</v>
      </c>
      <c r="C16" s="7" t="s">
        <v>23</v>
      </c>
      <c r="D16" s="7" t="s">
        <v>22</v>
      </c>
      <c r="E16" s="7" t="s">
        <v>22</v>
      </c>
      <c r="F16" s="6">
        <f>B16*0.7+D16*0.3</f>
        <v>4.5419999999999998</v>
      </c>
      <c r="G16" s="3">
        <f>RANK(F16,F:F)</f>
        <v>14</v>
      </c>
      <c r="H16" s="3">
        <f>C16*0.7+E16*0.3</f>
        <v>4.5419999999999998</v>
      </c>
      <c r="I16" s="10">
        <f>RANK(H16,H:H)</f>
        <v>14</v>
      </c>
    </row>
    <row r="17" spans="1:9" x14ac:dyDescent="0.2">
      <c r="A17" s="7" t="s">
        <v>178</v>
      </c>
      <c r="B17" s="7" t="s">
        <v>23</v>
      </c>
      <c r="C17" s="7" t="s">
        <v>23</v>
      </c>
      <c r="D17" s="7" t="s">
        <v>19</v>
      </c>
      <c r="E17" s="7" t="s">
        <v>19</v>
      </c>
      <c r="F17" s="6">
        <f>B17*0.7+D17*0.3</f>
        <v>4.5359999999999996</v>
      </c>
      <c r="G17" s="3">
        <f>RANK(F17,F:F)</f>
        <v>15</v>
      </c>
      <c r="H17" s="3">
        <f>C17*0.7+E17*0.3</f>
        <v>4.5359999999999996</v>
      </c>
      <c r="I17" s="10">
        <f>RANK(H17,H:H)</f>
        <v>15</v>
      </c>
    </row>
    <row r="18" spans="1:9" x14ac:dyDescent="0.2">
      <c r="A18" s="7" t="s">
        <v>200</v>
      </c>
      <c r="B18" s="7" t="s">
        <v>22</v>
      </c>
      <c r="C18" s="7" t="s">
        <v>22</v>
      </c>
      <c r="D18" s="7" t="s">
        <v>27</v>
      </c>
      <c r="E18" s="7" t="s">
        <v>27</v>
      </c>
      <c r="F18" s="6">
        <f>B18*0.7+D18*0.3</f>
        <v>4.5339999999999998</v>
      </c>
      <c r="G18" s="3">
        <f>RANK(F18,F:F)</f>
        <v>16</v>
      </c>
      <c r="H18" s="3">
        <f>C18*0.7+E18*0.3</f>
        <v>4.5339999999999998</v>
      </c>
      <c r="I18" s="10">
        <f>RANK(H18,H:H)</f>
        <v>16</v>
      </c>
    </row>
    <row r="19" spans="1:9" x14ac:dyDescent="0.2">
      <c r="A19" s="7" t="s">
        <v>199</v>
      </c>
      <c r="B19" s="7" t="s">
        <v>98</v>
      </c>
      <c r="C19" s="7" t="s">
        <v>98</v>
      </c>
      <c r="D19" s="7" t="s">
        <v>20</v>
      </c>
      <c r="E19" s="7" t="s">
        <v>20</v>
      </c>
      <c r="F19" s="6">
        <f>B19*0.7+D19*0.3</f>
        <v>4.5249999999999995</v>
      </c>
      <c r="G19" s="3">
        <f>RANK(F19,F:F)</f>
        <v>17</v>
      </c>
      <c r="H19" s="3">
        <f>C19*0.7+E19*0.3</f>
        <v>4.5249999999999995</v>
      </c>
      <c r="I19" s="10">
        <f>RANK(H19,H:H)</f>
        <v>17</v>
      </c>
    </row>
    <row r="20" spans="1:9" x14ac:dyDescent="0.2">
      <c r="A20" s="7" t="s">
        <v>217</v>
      </c>
      <c r="B20" s="7" t="s">
        <v>24</v>
      </c>
      <c r="C20" s="7" t="s">
        <v>98</v>
      </c>
      <c r="D20" s="7" t="s">
        <v>24</v>
      </c>
      <c r="E20" s="7" t="s">
        <v>98</v>
      </c>
      <c r="F20" s="6">
        <f>B20*0.7+D20*0.3</f>
        <v>4.5199999999999996</v>
      </c>
      <c r="G20" s="3">
        <f>RANK(F20,F:F)</f>
        <v>18</v>
      </c>
      <c r="H20" s="3">
        <f>C20*0.7+E20*0.3</f>
        <v>4.51</v>
      </c>
      <c r="I20" s="10">
        <f>RANK(H20,H:H)</f>
        <v>18</v>
      </c>
    </row>
    <row r="21" spans="1:9" x14ac:dyDescent="0.2">
      <c r="A21" s="7" t="s">
        <v>150</v>
      </c>
      <c r="B21" s="7" t="s">
        <v>23</v>
      </c>
      <c r="C21" s="7" t="s">
        <v>23</v>
      </c>
      <c r="D21" s="7" t="s">
        <v>29</v>
      </c>
      <c r="E21" s="7" t="s">
        <v>29</v>
      </c>
      <c r="F21" s="6">
        <f>B21*0.7+D21*0.3</f>
        <v>4.5089999999999995</v>
      </c>
      <c r="G21" s="3">
        <f>RANK(F21,F:F)</f>
        <v>19</v>
      </c>
      <c r="H21" s="3">
        <f>C21*0.7+E21*0.3</f>
        <v>4.5089999999999995</v>
      </c>
      <c r="I21" s="10">
        <f>RANK(H21,H:H)</f>
        <v>19</v>
      </c>
    </row>
    <row r="22" spans="1:9" x14ac:dyDescent="0.2">
      <c r="A22" s="7" t="s">
        <v>175</v>
      </c>
      <c r="B22" s="7" t="s">
        <v>26</v>
      </c>
      <c r="C22" s="7" t="s">
        <v>26</v>
      </c>
      <c r="D22" s="7" t="s">
        <v>25</v>
      </c>
      <c r="E22" s="7" t="s">
        <v>97</v>
      </c>
      <c r="F22" s="6">
        <f>B22*0.7+D22*0.3</f>
        <v>4.4939999999999998</v>
      </c>
      <c r="G22" s="3">
        <f>RANK(F22,F:F)</f>
        <v>20</v>
      </c>
      <c r="H22" s="3">
        <f>C22*0.7+E22*0.3</f>
        <v>4.4969999999999999</v>
      </c>
      <c r="I22" s="10">
        <f>RANK(H22,H:H)</f>
        <v>20</v>
      </c>
    </row>
    <row r="23" spans="1:9" x14ac:dyDescent="0.2">
      <c r="A23" s="7" t="s">
        <v>179</v>
      </c>
      <c r="B23" s="7" t="s">
        <v>97</v>
      </c>
      <c r="C23" s="7" t="s">
        <v>97</v>
      </c>
      <c r="D23" s="7" t="s">
        <v>97</v>
      </c>
      <c r="E23" s="7" t="s">
        <v>97</v>
      </c>
      <c r="F23" s="6">
        <f>B23*0.7+D23*0.3</f>
        <v>4.49</v>
      </c>
      <c r="G23" s="3">
        <f>RANK(F23,F:F)</f>
        <v>21</v>
      </c>
      <c r="H23" s="3">
        <f>C23*0.7+E23*0.3</f>
        <v>4.49</v>
      </c>
      <c r="I23" s="10">
        <f>RANK(H23,H:H)</f>
        <v>21</v>
      </c>
    </row>
    <row r="24" spans="1:9" x14ac:dyDescent="0.2">
      <c r="A24" s="7" t="s">
        <v>166</v>
      </c>
      <c r="B24" s="7" t="s">
        <v>27</v>
      </c>
      <c r="C24" s="7" t="s">
        <v>27</v>
      </c>
      <c r="D24" s="7" t="s">
        <v>26</v>
      </c>
      <c r="E24" s="7" t="s">
        <v>26</v>
      </c>
      <c r="F24" s="6">
        <f>B24*0.7+D24*0.3</f>
        <v>4.4649999999999999</v>
      </c>
      <c r="G24" s="3">
        <f>RANK(F24,F:F)</f>
        <v>22</v>
      </c>
      <c r="H24" s="3">
        <f>C24*0.7+E24*0.3</f>
        <v>4.4649999999999999</v>
      </c>
      <c r="I24" s="10">
        <f>RANK(H24,H:H)</f>
        <v>22</v>
      </c>
    </row>
    <row r="25" spans="1:9" x14ac:dyDescent="0.2">
      <c r="A25" s="7" t="s">
        <v>211</v>
      </c>
      <c r="B25" s="7" t="s">
        <v>30</v>
      </c>
      <c r="C25" s="7" t="s">
        <v>29</v>
      </c>
      <c r="D25" s="7" t="s">
        <v>33</v>
      </c>
      <c r="E25" s="7" t="s">
        <v>33</v>
      </c>
      <c r="F25" s="6">
        <f>B25*0.7+D25*0.3</f>
        <v>4.4369999999999994</v>
      </c>
      <c r="G25" s="3">
        <f>RANK(F25,F:F)</f>
        <v>23</v>
      </c>
      <c r="H25" s="3">
        <f>C25*0.7+E25*0.3</f>
        <v>4.43</v>
      </c>
      <c r="I25" s="10">
        <f>RANK(H25,H:H)</f>
        <v>23</v>
      </c>
    </row>
    <row r="26" spans="1:9" x14ac:dyDescent="0.2">
      <c r="A26" s="7" t="s">
        <v>169</v>
      </c>
      <c r="B26" s="7" t="s">
        <v>35</v>
      </c>
      <c r="C26" s="7" t="s">
        <v>35</v>
      </c>
      <c r="D26" s="7" t="s">
        <v>34</v>
      </c>
      <c r="E26" s="7" t="s">
        <v>34</v>
      </c>
      <c r="F26" s="6">
        <f>B26*0.7+D26*0.3</f>
        <v>4.4109999999999996</v>
      </c>
      <c r="G26" s="3">
        <f>RANK(F26,F:F)</f>
        <v>25</v>
      </c>
      <c r="H26" s="3">
        <f>C26*0.7+E26*0.3</f>
        <v>4.4109999999999996</v>
      </c>
      <c r="I26" s="10">
        <f>RANK(H26,H:H)</f>
        <v>24</v>
      </c>
    </row>
    <row r="27" spans="1:9" x14ac:dyDescent="0.2">
      <c r="A27" s="7" t="s">
        <v>185</v>
      </c>
      <c r="B27" s="7" t="s">
        <v>32</v>
      </c>
      <c r="C27" s="7" t="s">
        <v>36</v>
      </c>
      <c r="D27" s="7" t="s">
        <v>38</v>
      </c>
      <c r="E27" s="7" t="s">
        <v>34</v>
      </c>
      <c r="F27" s="6">
        <f>B27*0.7+D27*0.3</f>
        <v>4.4209999999999994</v>
      </c>
      <c r="G27" s="3">
        <f>RANK(F27,F:F)</f>
        <v>24</v>
      </c>
      <c r="H27" s="3">
        <f>C27*0.7+E27*0.3</f>
        <v>4.4039999999999999</v>
      </c>
      <c r="I27" s="10">
        <f>RANK(H27,H:H)</f>
        <v>25</v>
      </c>
    </row>
    <row r="28" spans="1:9" x14ac:dyDescent="0.2">
      <c r="A28" s="7" t="s">
        <v>181</v>
      </c>
      <c r="B28" s="7" t="s">
        <v>34</v>
      </c>
      <c r="C28" s="7" t="s">
        <v>34</v>
      </c>
      <c r="D28" s="7" t="s">
        <v>32</v>
      </c>
      <c r="E28" s="7" t="s">
        <v>32</v>
      </c>
      <c r="F28" s="6">
        <f>B28*0.7+D28*0.3</f>
        <v>4.4019999999999992</v>
      </c>
      <c r="G28" s="3">
        <f>RANK(F28,F:F)</f>
        <v>27</v>
      </c>
      <c r="H28" s="3">
        <f>C28*0.7+E28*0.3</f>
        <v>4.4019999999999992</v>
      </c>
      <c r="I28" s="10">
        <f>RANK(H28,H:H)</f>
        <v>26</v>
      </c>
    </row>
    <row r="29" spans="1:9" x14ac:dyDescent="0.2">
      <c r="A29" s="7" t="s">
        <v>148</v>
      </c>
      <c r="B29" s="7" t="s">
        <v>34</v>
      </c>
      <c r="C29" s="7" t="s">
        <v>37</v>
      </c>
      <c r="D29" s="7" t="s">
        <v>27</v>
      </c>
      <c r="E29" s="7" t="s">
        <v>28</v>
      </c>
      <c r="F29" s="6">
        <f>B29*0.7+D29*0.3</f>
        <v>4.4079999999999995</v>
      </c>
      <c r="G29" s="3">
        <f>RANK(F29,F:F)</f>
        <v>26</v>
      </c>
      <c r="H29" s="3">
        <f>C29*0.7+E29*0.3</f>
        <v>4.3979999999999997</v>
      </c>
      <c r="I29" s="10">
        <f>RANK(H29,H:H)</f>
        <v>27</v>
      </c>
    </row>
    <row r="30" spans="1:9" x14ac:dyDescent="0.2">
      <c r="A30" s="7" t="s">
        <v>172</v>
      </c>
      <c r="B30" s="7" t="s">
        <v>34</v>
      </c>
      <c r="C30" s="7" t="s">
        <v>34</v>
      </c>
      <c r="D30" s="7" t="s">
        <v>34</v>
      </c>
      <c r="E30" s="7" t="s">
        <v>38</v>
      </c>
      <c r="F30" s="6">
        <f>B30*0.7+D30*0.3</f>
        <v>4.3899999999999997</v>
      </c>
      <c r="G30" s="3">
        <f>RANK(F30,F:F)</f>
        <v>28</v>
      </c>
      <c r="H30" s="3">
        <f>C30*0.7+E30*0.3</f>
        <v>4.3929999999999998</v>
      </c>
      <c r="I30" s="10">
        <f>RANK(H30,H:H)</f>
        <v>28</v>
      </c>
    </row>
    <row r="31" spans="1:9" x14ac:dyDescent="0.2">
      <c r="A31" s="7" t="s">
        <v>207</v>
      </c>
      <c r="B31" s="7" t="s">
        <v>33</v>
      </c>
      <c r="C31" s="7" t="s">
        <v>33</v>
      </c>
      <c r="D31" s="7" t="s">
        <v>38</v>
      </c>
      <c r="E31" s="7" t="s">
        <v>38</v>
      </c>
      <c r="F31" s="6">
        <f>B31*0.7+D31*0.3</f>
        <v>4.3719999999999999</v>
      </c>
      <c r="G31" s="3">
        <f>RANK(F31,F:F)</f>
        <v>29</v>
      </c>
      <c r="H31" s="3">
        <f>C31*0.7+E31*0.3</f>
        <v>4.3719999999999999</v>
      </c>
      <c r="I31" s="10">
        <f>RANK(H31,H:H)</f>
        <v>29</v>
      </c>
    </row>
    <row r="32" spans="1:9" x14ac:dyDescent="0.2">
      <c r="A32" s="7" t="s">
        <v>195</v>
      </c>
      <c r="B32" s="7" t="s">
        <v>31</v>
      </c>
      <c r="C32" s="7" t="s">
        <v>106</v>
      </c>
      <c r="D32" s="7" t="s">
        <v>36</v>
      </c>
      <c r="E32" s="7" t="s">
        <v>36</v>
      </c>
      <c r="F32" s="6">
        <f>B32*0.7+D32*0.3</f>
        <v>4.3609999999999998</v>
      </c>
      <c r="G32" s="3">
        <f>RANK(F32,F:F)</f>
        <v>32</v>
      </c>
      <c r="H32" s="3">
        <f>C32*0.7+E32*0.3</f>
        <v>4.3679999999999994</v>
      </c>
      <c r="I32" s="10">
        <f>RANK(H32,H:H)</f>
        <v>30</v>
      </c>
    </row>
    <row r="33" spans="1:9" x14ac:dyDescent="0.2">
      <c r="A33" s="7" t="s">
        <v>156</v>
      </c>
      <c r="B33" s="7" t="s">
        <v>34</v>
      </c>
      <c r="C33" s="7" t="s">
        <v>34</v>
      </c>
      <c r="D33" s="7" t="s">
        <v>40</v>
      </c>
      <c r="E33" s="7" t="s">
        <v>40</v>
      </c>
      <c r="F33" s="6">
        <f>B33*0.7+D33*0.3</f>
        <v>4.3659999999999997</v>
      </c>
      <c r="G33" s="3">
        <f>RANK(F33,F:F)</f>
        <v>30</v>
      </c>
      <c r="H33" s="3">
        <f>C33*0.7+E33*0.3</f>
        <v>4.3659999999999997</v>
      </c>
      <c r="I33" s="10">
        <f>RANK(H33,H:H)</f>
        <v>31</v>
      </c>
    </row>
    <row r="34" spans="1:9" x14ac:dyDescent="0.2">
      <c r="A34" s="7" t="s">
        <v>165</v>
      </c>
      <c r="B34" s="7" t="s">
        <v>33</v>
      </c>
      <c r="C34" s="7" t="s">
        <v>33</v>
      </c>
      <c r="D34" s="7" t="s">
        <v>37</v>
      </c>
      <c r="E34" s="7" t="s">
        <v>37</v>
      </c>
      <c r="F34" s="6">
        <f>B34*0.7+D34*0.3</f>
        <v>4.3659999999999997</v>
      </c>
      <c r="G34" s="3">
        <f>RANK(F34,F:F)</f>
        <v>30</v>
      </c>
      <c r="H34" s="3">
        <f>C34*0.7+E34*0.3</f>
        <v>4.3659999999999997</v>
      </c>
      <c r="I34" s="10">
        <f>RANK(H34,H:H)</f>
        <v>31</v>
      </c>
    </row>
    <row r="35" spans="1:9" x14ac:dyDescent="0.2">
      <c r="A35" s="7" t="s">
        <v>168</v>
      </c>
      <c r="B35" s="7" t="s">
        <v>41</v>
      </c>
      <c r="C35" s="7" t="s">
        <v>100</v>
      </c>
      <c r="D35" s="7" t="s">
        <v>33</v>
      </c>
      <c r="E35" s="7" t="s">
        <v>33</v>
      </c>
      <c r="F35" s="6">
        <f>B35*0.7+D35*0.3</f>
        <v>4.3319999999999999</v>
      </c>
      <c r="G35" s="3">
        <f>RANK(F35,F:F)</f>
        <v>33</v>
      </c>
      <c r="H35" s="3">
        <f>C35*0.7+E35*0.3</f>
        <v>4.3389999999999995</v>
      </c>
      <c r="I35" s="10">
        <f>RANK(H35,H:H)</f>
        <v>33</v>
      </c>
    </row>
    <row r="36" spans="1:9" x14ac:dyDescent="0.2">
      <c r="A36" s="7" t="s">
        <v>157</v>
      </c>
      <c r="B36" s="7" t="s">
        <v>40</v>
      </c>
      <c r="C36" s="7" t="s">
        <v>42</v>
      </c>
      <c r="D36" s="7" t="s">
        <v>33</v>
      </c>
      <c r="E36" s="7" t="s">
        <v>106</v>
      </c>
      <c r="F36" s="6">
        <f>B36*0.7+D36*0.3</f>
        <v>4.3249999999999993</v>
      </c>
      <c r="G36" s="3">
        <f>RANK(F36,F:F)</f>
        <v>34</v>
      </c>
      <c r="H36" s="3">
        <f>C36*0.7+E36*0.3</f>
        <v>4.3149999999999995</v>
      </c>
      <c r="I36" s="10">
        <f>RANK(H36,H:H)</f>
        <v>34</v>
      </c>
    </row>
    <row r="37" spans="1:9" x14ac:dyDescent="0.2">
      <c r="A37" s="7" t="s">
        <v>189</v>
      </c>
      <c r="B37" s="7" t="s">
        <v>44</v>
      </c>
      <c r="C37" s="7" t="s">
        <v>44</v>
      </c>
      <c r="D37" s="7" t="s">
        <v>39</v>
      </c>
      <c r="E37" s="7" t="s">
        <v>39</v>
      </c>
      <c r="F37" s="6">
        <f>B37*0.7+D37*0.3</f>
        <v>4.3140000000000001</v>
      </c>
      <c r="G37" s="3">
        <f>RANK(F37,F:F)</f>
        <v>35</v>
      </c>
      <c r="H37" s="3">
        <f>C37*0.7+E37*0.3</f>
        <v>4.3140000000000001</v>
      </c>
      <c r="I37" s="10">
        <f>RANK(H37,H:H)</f>
        <v>35</v>
      </c>
    </row>
    <row r="38" spans="1:9" x14ac:dyDescent="0.2">
      <c r="A38" s="7" t="s">
        <v>161</v>
      </c>
      <c r="B38" s="7" t="s">
        <v>42</v>
      </c>
      <c r="C38" s="7" t="s">
        <v>42</v>
      </c>
      <c r="D38" s="7" t="s">
        <v>41</v>
      </c>
      <c r="E38" s="7" t="s">
        <v>41</v>
      </c>
      <c r="F38" s="6">
        <f>B38*0.7+D38*0.3</f>
        <v>4.306</v>
      </c>
      <c r="G38" s="3">
        <f>RANK(F38,F:F)</f>
        <v>37</v>
      </c>
      <c r="H38" s="3">
        <f>C38*0.7+E38*0.3</f>
        <v>4.306</v>
      </c>
      <c r="I38" s="10">
        <f>RANK(H38,H:H)</f>
        <v>36</v>
      </c>
    </row>
    <row r="39" spans="1:9" x14ac:dyDescent="0.2">
      <c r="A39" s="7" t="s">
        <v>132</v>
      </c>
      <c r="B39" s="7" t="s">
        <v>44</v>
      </c>
      <c r="C39" s="7" t="s">
        <v>44</v>
      </c>
      <c r="D39" s="7" t="s">
        <v>31</v>
      </c>
      <c r="E39" s="7" t="s">
        <v>31</v>
      </c>
      <c r="F39" s="6">
        <f>B39*0.7+D39*0.3</f>
        <v>4.3049999999999997</v>
      </c>
      <c r="G39" s="3">
        <f>RANK(F39,F:F)</f>
        <v>38</v>
      </c>
      <c r="H39" s="3">
        <f>C39*0.7+E39*0.3</f>
        <v>4.3049999999999997</v>
      </c>
      <c r="I39" s="10">
        <f>RANK(H39,H:H)</f>
        <v>37</v>
      </c>
    </row>
    <row r="40" spans="1:9" x14ac:dyDescent="0.2">
      <c r="A40" s="7" t="s">
        <v>209</v>
      </c>
      <c r="B40" s="7" t="s">
        <v>42</v>
      </c>
      <c r="C40" s="7" t="s">
        <v>40</v>
      </c>
      <c r="D40" s="7" t="s">
        <v>44</v>
      </c>
      <c r="E40" s="7" t="s">
        <v>44</v>
      </c>
      <c r="F40" s="6">
        <f>B40*0.7+D40*0.3</f>
        <v>4.2969999999999997</v>
      </c>
      <c r="G40" s="3">
        <f>RANK(F40,F:F)</f>
        <v>39</v>
      </c>
      <c r="H40" s="3">
        <f>C40*0.7+E40*0.3</f>
        <v>4.3039999999999994</v>
      </c>
      <c r="I40" s="10">
        <f>RANK(H40,H:H)</f>
        <v>38</v>
      </c>
    </row>
    <row r="41" spans="1:9" x14ac:dyDescent="0.2">
      <c r="A41" s="7" t="s">
        <v>130</v>
      </c>
      <c r="B41" s="7" t="s">
        <v>44</v>
      </c>
      <c r="C41" s="7" t="s">
        <v>46</v>
      </c>
      <c r="D41" s="7" t="s">
        <v>106</v>
      </c>
      <c r="E41" s="7" t="s">
        <v>31</v>
      </c>
      <c r="F41" s="6">
        <f>B41*0.7+D41*0.3</f>
        <v>4.3079999999999998</v>
      </c>
      <c r="G41" s="3">
        <f>RANK(F41,F:F)</f>
        <v>36</v>
      </c>
      <c r="H41" s="3">
        <f>C41*0.7+E41*0.3</f>
        <v>4.298</v>
      </c>
      <c r="I41" s="10">
        <f>RANK(H41,H:H)</f>
        <v>39</v>
      </c>
    </row>
    <row r="42" spans="1:9" x14ac:dyDescent="0.2">
      <c r="A42" s="7" t="s">
        <v>216</v>
      </c>
      <c r="B42" s="7" t="s">
        <v>43</v>
      </c>
      <c r="C42" s="7" t="s">
        <v>43</v>
      </c>
      <c r="D42" s="7" t="s">
        <v>39</v>
      </c>
      <c r="E42" s="7" t="s">
        <v>39</v>
      </c>
      <c r="F42" s="6">
        <f>B42*0.7+D42*0.3</f>
        <v>4.2859999999999996</v>
      </c>
      <c r="G42" s="3">
        <f>RANK(F42,F:F)</f>
        <v>40</v>
      </c>
      <c r="H42" s="3">
        <f>C42*0.7+E42*0.3</f>
        <v>4.2859999999999996</v>
      </c>
      <c r="I42" s="10">
        <f>RANK(H42,H:H)</f>
        <v>40</v>
      </c>
    </row>
    <row r="43" spans="1:9" x14ac:dyDescent="0.2">
      <c r="A43" s="7" t="s">
        <v>140</v>
      </c>
      <c r="B43" s="7" t="s">
        <v>120</v>
      </c>
      <c r="C43" s="7" t="s">
        <v>120</v>
      </c>
      <c r="D43" s="7" t="s">
        <v>100</v>
      </c>
      <c r="E43" s="7" t="s">
        <v>100</v>
      </c>
      <c r="F43" s="6">
        <f>B43*0.7+D43*0.3</f>
        <v>4.2669999999999995</v>
      </c>
      <c r="G43" s="3">
        <f>RANK(F43,F:F)</f>
        <v>41</v>
      </c>
      <c r="H43" s="3">
        <f>C43*0.7+E43*0.3</f>
        <v>4.2669999999999995</v>
      </c>
      <c r="I43" s="10">
        <f>RANK(H43,H:H)</f>
        <v>41</v>
      </c>
    </row>
    <row r="44" spans="1:9" x14ac:dyDescent="0.2">
      <c r="A44" s="7" t="s">
        <v>136</v>
      </c>
      <c r="B44" s="7" t="s">
        <v>43</v>
      </c>
      <c r="C44" s="7" t="s">
        <v>120</v>
      </c>
      <c r="D44" s="7" t="s">
        <v>42</v>
      </c>
      <c r="E44" s="7" t="s">
        <v>42</v>
      </c>
      <c r="F44" s="6">
        <f>B44*0.7+D44*0.3</f>
        <v>4.2649999999999997</v>
      </c>
      <c r="G44" s="3">
        <f>RANK(F44,F:F)</f>
        <v>42</v>
      </c>
      <c r="H44" s="3">
        <f>C44*0.7+E44*0.3</f>
        <v>4.258</v>
      </c>
      <c r="I44" s="10">
        <f>RANK(H44,H:H)</f>
        <v>42</v>
      </c>
    </row>
    <row r="45" spans="1:9" x14ac:dyDescent="0.2">
      <c r="A45" s="7" t="s">
        <v>153</v>
      </c>
      <c r="B45" s="7" t="s">
        <v>52</v>
      </c>
      <c r="C45" s="7" t="s">
        <v>52</v>
      </c>
      <c r="D45" s="7" t="s">
        <v>46</v>
      </c>
      <c r="E45" s="7" t="s">
        <v>46</v>
      </c>
      <c r="F45" s="6">
        <f>B45*0.7+D45*0.3</f>
        <v>4.2379999999999995</v>
      </c>
      <c r="G45" s="3">
        <f>RANK(F45,F:F)</f>
        <v>43</v>
      </c>
      <c r="H45" s="3">
        <f>C45*0.7+E45*0.3</f>
        <v>4.2379999999999995</v>
      </c>
      <c r="I45" s="10">
        <f>RANK(H45,H:H)</f>
        <v>43</v>
      </c>
    </row>
    <row r="46" spans="1:9" x14ac:dyDescent="0.2">
      <c r="A46" s="7" t="s">
        <v>174</v>
      </c>
      <c r="B46" s="7" t="s">
        <v>53</v>
      </c>
      <c r="C46" s="7" t="s">
        <v>49</v>
      </c>
      <c r="D46" s="7" t="s">
        <v>51</v>
      </c>
      <c r="E46" s="7" t="s">
        <v>51</v>
      </c>
      <c r="F46" s="6">
        <f>B46*0.7+D46*0.3</f>
        <v>4.2089999999999996</v>
      </c>
      <c r="G46" s="3">
        <f>RANK(F46,F:F)</f>
        <v>46</v>
      </c>
      <c r="H46" s="3">
        <f>C46*0.7+E46*0.3</f>
        <v>4.2159999999999993</v>
      </c>
      <c r="I46" s="10">
        <f>RANK(H46,H:H)</f>
        <v>44</v>
      </c>
    </row>
    <row r="47" spans="1:9" x14ac:dyDescent="0.2">
      <c r="A47" s="7" t="s">
        <v>160</v>
      </c>
      <c r="B47" s="7" t="s">
        <v>45</v>
      </c>
      <c r="C47" s="7" t="s">
        <v>56</v>
      </c>
      <c r="D47" s="7" t="s">
        <v>42</v>
      </c>
      <c r="E47" s="7" t="s">
        <v>44</v>
      </c>
      <c r="F47" s="6">
        <f>B47*0.7+D47*0.3</f>
        <v>4.2229999999999999</v>
      </c>
      <c r="G47" s="3">
        <f>RANK(F47,F:F)</f>
        <v>44</v>
      </c>
      <c r="H47" s="3">
        <f>C47*0.7+E47*0.3</f>
        <v>4.2129999999999992</v>
      </c>
      <c r="I47" s="10">
        <f>RANK(H47,H:H)</f>
        <v>45</v>
      </c>
    </row>
    <row r="48" spans="1:9" x14ac:dyDescent="0.2">
      <c r="A48" s="7" t="s">
        <v>163</v>
      </c>
      <c r="B48" s="7" t="s">
        <v>53</v>
      </c>
      <c r="C48" s="7" t="s">
        <v>45</v>
      </c>
      <c r="D48" s="7" t="s">
        <v>48</v>
      </c>
      <c r="E48" s="7" t="s">
        <v>50</v>
      </c>
      <c r="F48" s="6">
        <f>B48*0.7+D48*0.3</f>
        <v>4.2210000000000001</v>
      </c>
      <c r="G48" s="3">
        <f>RANK(F48,F:F)</f>
        <v>45</v>
      </c>
      <c r="H48" s="3">
        <f>C48*0.7+E48*0.3</f>
        <v>4.2110000000000003</v>
      </c>
      <c r="I48" s="10">
        <f>RANK(H48,H:H)</f>
        <v>46</v>
      </c>
    </row>
    <row r="49" spans="1:9" x14ac:dyDescent="0.2">
      <c r="A49" s="7" t="s">
        <v>158</v>
      </c>
      <c r="B49" s="7" t="s">
        <v>59</v>
      </c>
      <c r="C49" s="7" t="s">
        <v>56</v>
      </c>
      <c r="D49" s="7" t="s">
        <v>43</v>
      </c>
      <c r="E49" s="7" t="s">
        <v>43</v>
      </c>
      <c r="F49" s="6">
        <f>B49*0.7+D49*0.3</f>
        <v>4.1939999999999991</v>
      </c>
      <c r="G49" s="3">
        <f>RANK(F49,F:F)</f>
        <v>47</v>
      </c>
      <c r="H49" s="3">
        <f>C49*0.7+E49*0.3</f>
        <v>4.2009999999999996</v>
      </c>
      <c r="I49" s="10">
        <f>RANK(H49,H:H)</f>
        <v>47</v>
      </c>
    </row>
    <row r="50" spans="1:9" x14ac:dyDescent="0.2">
      <c r="A50" s="7" t="s">
        <v>159</v>
      </c>
      <c r="B50" s="7" t="s">
        <v>59</v>
      </c>
      <c r="C50" s="7" t="s">
        <v>59</v>
      </c>
      <c r="D50" s="7" t="s">
        <v>43</v>
      </c>
      <c r="E50" s="7" t="s">
        <v>43</v>
      </c>
      <c r="F50" s="6">
        <f>B50*0.7+D50*0.3</f>
        <v>4.1939999999999991</v>
      </c>
      <c r="G50" s="3">
        <f>RANK(F50,F:F)</f>
        <v>47</v>
      </c>
      <c r="H50" s="3">
        <f>C50*0.7+E50*0.3</f>
        <v>4.1939999999999991</v>
      </c>
      <c r="I50" s="10">
        <f>RANK(H50,H:H)</f>
        <v>48</v>
      </c>
    </row>
    <row r="51" spans="1:9" x14ac:dyDescent="0.2">
      <c r="A51" s="7" t="s">
        <v>167</v>
      </c>
      <c r="B51" s="7" t="s">
        <v>61</v>
      </c>
      <c r="C51" s="7" t="s">
        <v>61</v>
      </c>
      <c r="D51" s="7" t="s">
        <v>47</v>
      </c>
      <c r="E51" s="7" t="s">
        <v>47</v>
      </c>
      <c r="F51" s="6">
        <f>B51*0.7+D51*0.3</f>
        <v>4.1530000000000005</v>
      </c>
      <c r="G51" s="3">
        <f>RANK(F51,F:F)</f>
        <v>49</v>
      </c>
      <c r="H51" s="3">
        <f>C51*0.7+E51*0.3</f>
        <v>4.1530000000000005</v>
      </c>
      <c r="I51" s="10">
        <f>RANK(H51,H:H)</f>
        <v>49</v>
      </c>
    </row>
    <row r="52" spans="1:9" x14ac:dyDescent="0.2">
      <c r="A52" s="7" t="s">
        <v>154</v>
      </c>
      <c r="B52" s="7" t="s">
        <v>57</v>
      </c>
      <c r="C52" s="7" t="s">
        <v>54</v>
      </c>
      <c r="D52" s="7" t="s">
        <v>56</v>
      </c>
      <c r="E52" s="7" t="s">
        <v>45</v>
      </c>
      <c r="F52" s="6">
        <f>B52*0.7+D52*0.3</f>
        <v>4.1239999999999997</v>
      </c>
      <c r="G52" s="3">
        <f>RANK(F52,F:F)</f>
        <v>53</v>
      </c>
      <c r="H52" s="3">
        <f>C52*0.7+E52*0.3</f>
        <v>4.1340000000000003</v>
      </c>
      <c r="I52" s="10">
        <f>RANK(H52,H:H)</f>
        <v>50</v>
      </c>
    </row>
    <row r="53" spans="1:9" x14ac:dyDescent="0.2">
      <c r="A53" s="7" t="s">
        <v>194</v>
      </c>
      <c r="B53" s="7" t="s">
        <v>61</v>
      </c>
      <c r="C53" s="7" t="s">
        <v>58</v>
      </c>
      <c r="D53" s="7" t="s">
        <v>54</v>
      </c>
      <c r="E53" s="7" t="s">
        <v>54</v>
      </c>
      <c r="F53" s="6">
        <f>B53*0.7+D53*0.3</f>
        <v>4.1379999999999999</v>
      </c>
      <c r="G53" s="3">
        <f>RANK(F53,F:F)</f>
        <v>51</v>
      </c>
      <c r="H53" s="3">
        <f>C53*0.7+E53*0.3</f>
        <v>4.1310000000000002</v>
      </c>
      <c r="I53" s="10">
        <f>RANK(H53,H:H)</f>
        <v>51</v>
      </c>
    </row>
    <row r="54" spans="1:9" x14ac:dyDescent="0.2">
      <c r="A54" s="7" t="s">
        <v>144</v>
      </c>
      <c r="B54" s="7" t="s">
        <v>58</v>
      </c>
      <c r="C54" s="7" t="s">
        <v>63</v>
      </c>
      <c r="D54" s="7" t="s">
        <v>58</v>
      </c>
      <c r="E54" s="7" t="s">
        <v>63</v>
      </c>
      <c r="F54" s="6">
        <f>B54*0.7+D54*0.3</f>
        <v>4.1399999999999997</v>
      </c>
      <c r="G54" s="3">
        <f>RANK(F54,F:F)</f>
        <v>50</v>
      </c>
      <c r="H54" s="3">
        <f>C54*0.7+E54*0.3</f>
        <v>4.129999999999999</v>
      </c>
      <c r="I54" s="10">
        <f>RANK(H54,H:H)</f>
        <v>52</v>
      </c>
    </row>
    <row r="55" spans="1:9" x14ac:dyDescent="0.2">
      <c r="A55" s="7" t="s">
        <v>131</v>
      </c>
      <c r="B55" s="7" t="s">
        <v>62</v>
      </c>
      <c r="C55" s="7" t="s">
        <v>57</v>
      </c>
      <c r="D55" s="7" t="s">
        <v>59</v>
      </c>
      <c r="E55" s="7" t="s">
        <v>59</v>
      </c>
      <c r="F55" s="6">
        <f>B55*0.7+D55*0.3</f>
        <v>4.113999999999999</v>
      </c>
      <c r="G55" s="3">
        <f>RANK(F55,F:F)</f>
        <v>55</v>
      </c>
      <c r="H55" s="3">
        <f>C55*0.7+E55*0.3</f>
        <v>4.1209999999999996</v>
      </c>
      <c r="I55" s="10">
        <f>RANK(H55,H:H)</f>
        <v>53</v>
      </c>
    </row>
    <row r="56" spans="1:9" x14ac:dyDescent="0.2">
      <c r="A56" s="7" t="s">
        <v>213</v>
      </c>
      <c r="B56" s="7" t="s">
        <v>75</v>
      </c>
      <c r="C56" s="7" t="s">
        <v>65</v>
      </c>
      <c r="D56" s="7" t="s">
        <v>51</v>
      </c>
      <c r="E56" s="7" t="s">
        <v>52</v>
      </c>
      <c r="F56" s="6">
        <f>B56*0.7+D56*0.3</f>
        <v>4.125</v>
      </c>
      <c r="G56" s="3">
        <f>RANK(F56,F:F)</f>
        <v>52</v>
      </c>
      <c r="H56" s="3">
        <f>C56*0.7+E56*0.3</f>
        <v>4.1150000000000002</v>
      </c>
      <c r="I56" s="10">
        <f>RANK(H56,H:H)</f>
        <v>54</v>
      </c>
    </row>
    <row r="57" spans="1:9" x14ac:dyDescent="0.2">
      <c r="A57" s="7" t="s">
        <v>187</v>
      </c>
      <c r="B57" s="7" t="s">
        <v>54</v>
      </c>
      <c r="C57" s="7" t="s">
        <v>62</v>
      </c>
      <c r="D57" s="7" t="s">
        <v>63</v>
      </c>
      <c r="E57" s="7" t="s">
        <v>55</v>
      </c>
      <c r="F57" s="6">
        <f>B57*0.7+D57*0.3</f>
        <v>4.1159999999999997</v>
      </c>
      <c r="G57" s="3">
        <f>RANK(F57,F:F)</f>
        <v>54</v>
      </c>
      <c r="H57" s="3">
        <f>C57*0.7+E57*0.3</f>
        <v>4.0989999999999993</v>
      </c>
      <c r="I57" s="10">
        <f>RANK(H57,H:H)</f>
        <v>55</v>
      </c>
    </row>
    <row r="58" spans="1:9" x14ac:dyDescent="0.2">
      <c r="A58" s="7" t="s">
        <v>141</v>
      </c>
      <c r="B58" s="7" t="s">
        <v>66</v>
      </c>
      <c r="C58" s="7" t="s">
        <v>60</v>
      </c>
      <c r="D58" s="7" t="s">
        <v>57</v>
      </c>
      <c r="E58" s="7" t="s">
        <v>57</v>
      </c>
      <c r="F58" s="6">
        <f>B58*0.7+D58*0.3</f>
        <v>4.0579999999999998</v>
      </c>
      <c r="G58" s="3">
        <f>RANK(F58,F:F)</f>
        <v>56</v>
      </c>
      <c r="H58" s="3">
        <f>C58*0.7+E58*0.3</f>
        <v>4.0649999999999995</v>
      </c>
      <c r="I58" s="10">
        <f>RANK(H58,H:H)</f>
        <v>56</v>
      </c>
    </row>
    <row r="59" spans="1:9" x14ac:dyDescent="0.2">
      <c r="A59" s="7" t="s">
        <v>193</v>
      </c>
      <c r="B59" s="7" t="s">
        <v>65</v>
      </c>
      <c r="C59" s="7" t="s">
        <v>75</v>
      </c>
      <c r="D59" s="7" t="s">
        <v>67</v>
      </c>
      <c r="E59" s="7" t="s">
        <v>64</v>
      </c>
      <c r="F59" s="6">
        <f>B59*0.7+D59*0.3</f>
        <v>4.0549999999999997</v>
      </c>
      <c r="G59" s="3">
        <f>RANK(F59,F:F)</f>
        <v>57</v>
      </c>
      <c r="H59" s="3">
        <f>C59*0.7+E59*0.3</f>
        <v>4.0649999999999995</v>
      </c>
      <c r="I59" s="10">
        <f>RANK(H59,H:H)</f>
        <v>56</v>
      </c>
    </row>
    <row r="60" spans="1:9" x14ac:dyDescent="0.2">
      <c r="A60" s="7" t="s">
        <v>223</v>
      </c>
      <c r="B60" s="7" t="s">
        <v>60</v>
      </c>
      <c r="C60" s="7" t="s">
        <v>60</v>
      </c>
      <c r="D60" s="7" t="s">
        <v>71</v>
      </c>
      <c r="E60" s="7" t="s">
        <v>71</v>
      </c>
      <c r="F60" s="6">
        <f>B60*0.7+D60*0.3</f>
        <v>4.0289999999999999</v>
      </c>
      <c r="G60" s="3">
        <f>RANK(F60,F:F)</f>
        <v>58</v>
      </c>
      <c r="H60" s="3">
        <f>C60*0.7+E60*0.3</f>
        <v>4.0289999999999999</v>
      </c>
      <c r="I60" s="10">
        <f>RANK(H60,H:H)</f>
        <v>58</v>
      </c>
    </row>
    <row r="61" spans="1:9" x14ac:dyDescent="0.2">
      <c r="A61" s="7" t="s">
        <v>171</v>
      </c>
      <c r="B61" s="7" t="s">
        <v>69</v>
      </c>
      <c r="C61" s="7" t="s">
        <v>69</v>
      </c>
      <c r="D61" s="7" t="s">
        <v>68</v>
      </c>
      <c r="E61" s="7" t="s">
        <v>68</v>
      </c>
      <c r="F61" s="6">
        <f>B61*0.7+D61*0.3</f>
        <v>4.0249999999999995</v>
      </c>
      <c r="G61" s="3">
        <f>RANK(F61,F:F)</f>
        <v>59</v>
      </c>
      <c r="H61" s="3">
        <f>C61*0.7+E61*0.3</f>
        <v>4.0249999999999995</v>
      </c>
      <c r="I61" s="10">
        <f>RANK(H61,H:H)</f>
        <v>59</v>
      </c>
    </row>
    <row r="62" spans="1:9" x14ac:dyDescent="0.2">
      <c r="A62" s="7" t="s">
        <v>202</v>
      </c>
      <c r="B62" s="7" t="s">
        <v>70</v>
      </c>
      <c r="C62" s="7" t="s">
        <v>72</v>
      </c>
      <c r="D62" s="7" t="s">
        <v>65</v>
      </c>
      <c r="E62" s="7" t="s">
        <v>65</v>
      </c>
      <c r="F62" s="6">
        <f>B62*0.7+D62*0.3</f>
        <v>4.0140000000000002</v>
      </c>
      <c r="G62" s="3">
        <f>RANK(F62,F:F)</f>
        <v>60</v>
      </c>
      <c r="H62" s="3">
        <f>C62*0.7+E62*0.3</f>
        <v>4.0209999999999999</v>
      </c>
      <c r="I62" s="10">
        <f>RANK(H62,H:H)</f>
        <v>60</v>
      </c>
    </row>
    <row r="63" spans="1:9" x14ac:dyDescent="0.2">
      <c r="A63" s="7" t="s">
        <v>139</v>
      </c>
      <c r="B63" s="7" t="s">
        <v>71</v>
      </c>
      <c r="C63" s="7" t="s">
        <v>70</v>
      </c>
      <c r="D63" s="7" t="s">
        <v>62</v>
      </c>
      <c r="E63" s="7" t="s">
        <v>62</v>
      </c>
      <c r="F63" s="6">
        <f>B63*0.7+D63*0.3</f>
        <v>4.0129999999999999</v>
      </c>
      <c r="G63" s="3">
        <f>RANK(F63,F:F)</f>
        <v>61</v>
      </c>
      <c r="H63" s="3">
        <f>C63*0.7+E63*0.3</f>
        <v>4.0199999999999996</v>
      </c>
      <c r="I63" s="10">
        <f>RANK(H63,H:H)</f>
        <v>61</v>
      </c>
    </row>
    <row r="64" spans="1:9" x14ac:dyDescent="0.2">
      <c r="A64" s="7" t="s">
        <v>147</v>
      </c>
      <c r="B64" s="7" t="s">
        <v>70</v>
      </c>
      <c r="C64" s="7" t="s">
        <v>72</v>
      </c>
      <c r="D64" s="7" t="s">
        <v>68</v>
      </c>
      <c r="E64" s="7" t="s">
        <v>68</v>
      </c>
      <c r="F64" s="6">
        <f>B64*0.7+D64*0.3</f>
        <v>4.0110000000000001</v>
      </c>
      <c r="G64" s="3">
        <f>RANK(F64,F:F)</f>
        <v>62</v>
      </c>
      <c r="H64" s="3">
        <f>C64*0.7+E64*0.3</f>
        <v>4.0179999999999998</v>
      </c>
      <c r="I64" s="10">
        <f>RANK(H64,H:H)</f>
        <v>62</v>
      </c>
    </row>
    <row r="65" spans="1:9" x14ac:dyDescent="0.2">
      <c r="A65" s="7" t="s">
        <v>183</v>
      </c>
      <c r="B65" s="7" t="s">
        <v>227</v>
      </c>
      <c r="C65" s="7" t="s">
        <v>74</v>
      </c>
      <c r="D65" s="7" t="s">
        <v>54</v>
      </c>
      <c r="E65" s="7" t="s">
        <v>55</v>
      </c>
      <c r="F65" s="6">
        <f>B65*0.7+D65*0.3</f>
        <v>4.0049999999999999</v>
      </c>
      <c r="G65" s="3">
        <f>RANK(F65,F:F)</f>
        <v>64</v>
      </c>
      <c r="H65" s="3">
        <f>C65*0.7+E65*0.3</f>
        <v>4.0149999999999997</v>
      </c>
      <c r="I65" s="10">
        <f>RANK(H65,H:H)</f>
        <v>63</v>
      </c>
    </row>
    <row r="66" spans="1:9" x14ac:dyDescent="0.2">
      <c r="A66" s="7" t="s">
        <v>137</v>
      </c>
      <c r="B66" s="7" t="s">
        <v>60</v>
      </c>
      <c r="C66" s="7" t="s">
        <v>66</v>
      </c>
      <c r="D66" s="7" t="s">
        <v>78</v>
      </c>
      <c r="E66" s="7" t="s">
        <v>80</v>
      </c>
      <c r="F66" s="6">
        <f>B66*0.7+D66*0.3</f>
        <v>4.0109999999999992</v>
      </c>
      <c r="G66" s="3">
        <f>RANK(F66,F:F)</f>
        <v>63</v>
      </c>
      <c r="H66" s="3">
        <f>C66*0.7+E66*0.3</f>
        <v>4.0009999999999994</v>
      </c>
      <c r="I66" s="10">
        <f>RANK(H66,H:H)</f>
        <v>64</v>
      </c>
    </row>
    <row r="67" spans="1:9" x14ac:dyDescent="0.2">
      <c r="A67" s="7" t="s">
        <v>201</v>
      </c>
      <c r="B67" s="7" t="s">
        <v>81</v>
      </c>
      <c r="C67" s="7" t="s">
        <v>227</v>
      </c>
      <c r="D67" s="7" t="s">
        <v>62</v>
      </c>
      <c r="E67" s="7" t="s">
        <v>62</v>
      </c>
      <c r="F67" s="6">
        <f>B67*0.7+D67*0.3</f>
        <v>3.992</v>
      </c>
      <c r="G67" s="3">
        <f>RANK(F67,F:F)</f>
        <v>66</v>
      </c>
      <c r="H67" s="3">
        <f>C67*0.7+E67*0.3</f>
        <v>3.9989999999999997</v>
      </c>
      <c r="I67" s="10">
        <f>RANK(H67,H:H)</f>
        <v>65</v>
      </c>
    </row>
    <row r="68" spans="1:9" x14ac:dyDescent="0.2">
      <c r="A68" s="7" t="s">
        <v>206</v>
      </c>
      <c r="B68" s="7" t="s">
        <v>227</v>
      </c>
      <c r="C68" s="7" t="s">
        <v>227</v>
      </c>
      <c r="D68" s="7" t="s">
        <v>65</v>
      </c>
      <c r="E68" s="7" t="s">
        <v>65</v>
      </c>
      <c r="F68" s="6">
        <f>B68*0.7+D68*0.3</f>
        <v>3.9929999999999999</v>
      </c>
      <c r="G68" s="3">
        <f>RANK(F68,F:F)</f>
        <v>65</v>
      </c>
      <c r="H68" s="3">
        <f>C68*0.7+E68*0.3</f>
        <v>3.9929999999999999</v>
      </c>
      <c r="I68" s="10">
        <f>RANK(H68,H:H)</f>
        <v>66</v>
      </c>
    </row>
    <row r="69" spans="1:9" x14ac:dyDescent="0.2">
      <c r="A69" s="7" t="s">
        <v>222</v>
      </c>
      <c r="B69" s="7" t="s">
        <v>227</v>
      </c>
      <c r="C69" s="7" t="s">
        <v>74</v>
      </c>
      <c r="D69" s="7" t="s">
        <v>64</v>
      </c>
      <c r="E69" s="7" t="s">
        <v>64</v>
      </c>
      <c r="F69" s="6">
        <f>B69*0.7+D69*0.3</f>
        <v>3.9809999999999999</v>
      </c>
      <c r="G69" s="3">
        <f>RANK(F69,F:F)</f>
        <v>67</v>
      </c>
      <c r="H69" s="3">
        <f>C69*0.7+E69*0.3</f>
        <v>3.988</v>
      </c>
      <c r="I69" s="10">
        <f>RANK(H69,H:H)</f>
        <v>67</v>
      </c>
    </row>
    <row r="70" spans="1:9" x14ac:dyDescent="0.2">
      <c r="A70" s="7" t="s">
        <v>149</v>
      </c>
      <c r="B70" s="7" t="s">
        <v>227</v>
      </c>
      <c r="C70" s="7" t="s">
        <v>74</v>
      </c>
      <c r="D70" s="7" t="s">
        <v>72</v>
      </c>
      <c r="E70" s="7" t="s">
        <v>72</v>
      </c>
      <c r="F70" s="6">
        <f>B70*0.7+D70*0.3</f>
        <v>3.9719999999999995</v>
      </c>
      <c r="G70" s="3">
        <f>RANK(F70,F:F)</f>
        <v>68</v>
      </c>
      <c r="H70" s="3">
        <f>C70*0.7+E70*0.3</f>
        <v>3.9790000000000001</v>
      </c>
      <c r="I70" s="10">
        <f>RANK(H70,H:H)</f>
        <v>68</v>
      </c>
    </row>
    <row r="71" spans="1:9" x14ac:dyDescent="0.2">
      <c r="A71" s="7" t="s">
        <v>143</v>
      </c>
      <c r="B71" s="7" t="s">
        <v>77</v>
      </c>
      <c r="C71" s="7" t="s">
        <v>225</v>
      </c>
      <c r="D71" s="7" t="s">
        <v>64</v>
      </c>
      <c r="E71" s="7" t="s">
        <v>64</v>
      </c>
      <c r="F71" s="6">
        <f>B71*0.7+D71*0.3</f>
        <v>3.9319999999999999</v>
      </c>
      <c r="G71" s="3">
        <f>RANK(F71,F:F)</f>
        <v>69</v>
      </c>
      <c r="H71" s="3">
        <f>C71*0.7+E71*0.3</f>
        <v>3.9249999999999998</v>
      </c>
      <c r="I71" s="10">
        <f>RANK(H71,H:H)</f>
        <v>69</v>
      </c>
    </row>
    <row r="72" spans="1:9" x14ac:dyDescent="0.2">
      <c r="A72" s="7" t="s">
        <v>164</v>
      </c>
      <c r="B72" s="7" t="s">
        <v>73</v>
      </c>
      <c r="C72" s="7" t="s">
        <v>73</v>
      </c>
      <c r="D72" s="7" t="s">
        <v>71</v>
      </c>
      <c r="E72" s="7" t="s">
        <v>71</v>
      </c>
      <c r="F72" s="6">
        <f>B72*0.7+D72*0.3</f>
        <v>3.8889999999999998</v>
      </c>
      <c r="G72" s="3">
        <f>RANK(F72,F:F)</f>
        <v>70</v>
      </c>
      <c r="H72" s="3">
        <f>C72*0.7+E72*0.3</f>
        <v>3.8889999999999998</v>
      </c>
      <c r="I72" s="10">
        <f>RANK(H72,H:H)</f>
        <v>70</v>
      </c>
    </row>
    <row r="73" spans="1:9" x14ac:dyDescent="0.2">
      <c r="A73" s="7" t="s">
        <v>184</v>
      </c>
      <c r="B73" s="7" t="s">
        <v>79</v>
      </c>
      <c r="C73" s="7" t="s">
        <v>79</v>
      </c>
      <c r="D73" s="7" t="s">
        <v>81</v>
      </c>
      <c r="E73" s="7" t="s">
        <v>227</v>
      </c>
      <c r="F73" s="6">
        <f>B73*0.7+D73*0.3</f>
        <v>3.8729999999999998</v>
      </c>
      <c r="G73" s="3">
        <f>RANK(F73,F:F)</f>
        <v>71</v>
      </c>
      <c r="H73" s="3">
        <f>C73*0.7+E73*0.3</f>
        <v>3.8759999999999994</v>
      </c>
      <c r="I73" s="10">
        <f>RANK(H73,H:H)</f>
        <v>71</v>
      </c>
    </row>
    <row r="74" spans="1:9" x14ac:dyDescent="0.2">
      <c r="A74" s="7" t="s">
        <v>152</v>
      </c>
      <c r="B74" s="7" t="s">
        <v>83</v>
      </c>
      <c r="C74" s="7" t="s">
        <v>95</v>
      </c>
      <c r="D74" s="7" t="s">
        <v>70</v>
      </c>
      <c r="E74" s="7" t="s">
        <v>72</v>
      </c>
      <c r="F74" s="6">
        <f>B74*0.7+D74*0.3</f>
        <v>3.8569999999999998</v>
      </c>
      <c r="G74" s="3">
        <f>RANK(F74,F:F)</f>
        <v>72</v>
      </c>
      <c r="H74" s="3">
        <f>C74*0.7+E74*0.3</f>
        <v>3.867</v>
      </c>
      <c r="I74" s="10">
        <f>RANK(H74,H:H)</f>
        <v>72</v>
      </c>
    </row>
    <row r="75" spans="1:9" x14ac:dyDescent="0.2">
      <c r="A75" s="7" t="s">
        <v>180</v>
      </c>
      <c r="B75" s="7" t="s">
        <v>82</v>
      </c>
      <c r="C75" s="7" t="s">
        <v>83</v>
      </c>
      <c r="D75" s="7" t="s">
        <v>72</v>
      </c>
      <c r="E75" s="7" t="s">
        <v>69</v>
      </c>
      <c r="F75" s="6">
        <f>B75*0.7+D75*0.3</f>
        <v>3.8529999999999998</v>
      </c>
      <c r="G75" s="3">
        <f>RANK(F75,F:F)</f>
        <v>73</v>
      </c>
      <c r="H75" s="3">
        <f>C75*0.7+E75*0.3</f>
        <v>3.8629999999999995</v>
      </c>
      <c r="I75" s="10">
        <f>RANK(H75,H:H)</f>
        <v>73</v>
      </c>
    </row>
    <row r="76" spans="1:9" x14ac:dyDescent="0.2">
      <c r="A76" s="7" t="s">
        <v>214</v>
      </c>
      <c r="B76" s="7" t="s">
        <v>79</v>
      </c>
      <c r="C76" s="7" t="s">
        <v>73</v>
      </c>
      <c r="D76" s="7" t="s">
        <v>112</v>
      </c>
      <c r="E76" s="7" t="s">
        <v>112</v>
      </c>
      <c r="F76" s="6">
        <f>B76*0.7+D76*0.3</f>
        <v>3.8339999999999996</v>
      </c>
      <c r="G76" s="3">
        <f>RANK(F76,F:F)</f>
        <v>74</v>
      </c>
      <c r="H76" s="3">
        <f>C76*0.7+E76*0.3</f>
        <v>3.8409999999999997</v>
      </c>
      <c r="I76" s="10">
        <f>RANK(H76,H:H)</f>
        <v>74</v>
      </c>
    </row>
    <row r="77" spans="1:9" x14ac:dyDescent="0.2">
      <c r="A77" s="7" t="s">
        <v>190</v>
      </c>
      <c r="B77" s="7" t="s">
        <v>85</v>
      </c>
      <c r="C77" s="7" t="s">
        <v>89</v>
      </c>
      <c r="D77" s="7" t="s">
        <v>76</v>
      </c>
      <c r="E77" s="7" t="s">
        <v>76</v>
      </c>
      <c r="F77" s="6">
        <f>B77*0.7+D77*0.3</f>
        <v>3.8139999999999996</v>
      </c>
      <c r="G77" s="3">
        <f>RANK(F77,F:F)</f>
        <v>75</v>
      </c>
      <c r="H77" s="3">
        <f>C77*0.7+E77*0.3</f>
        <v>3.8209999999999997</v>
      </c>
      <c r="I77" s="10">
        <f>RANK(H77,H:H)</f>
        <v>75</v>
      </c>
    </row>
    <row r="78" spans="1:9" x14ac:dyDescent="0.2">
      <c r="A78" s="7" t="s">
        <v>142</v>
      </c>
      <c r="B78" s="7" t="s">
        <v>88</v>
      </c>
      <c r="C78" s="7" t="s">
        <v>104</v>
      </c>
      <c r="D78" s="7" t="s">
        <v>107</v>
      </c>
      <c r="E78" s="7" t="s">
        <v>107</v>
      </c>
      <c r="F78" s="6">
        <f>B78*0.7+D78*0.3</f>
        <v>3.7759999999999998</v>
      </c>
      <c r="G78" s="3">
        <f>RANK(F78,F:F)</f>
        <v>76</v>
      </c>
      <c r="H78" s="3">
        <f>C78*0.7+E78*0.3</f>
        <v>3.7829999999999999</v>
      </c>
      <c r="I78" s="10">
        <f>RANK(H78,H:H)</f>
        <v>76</v>
      </c>
    </row>
    <row r="79" spans="1:9" x14ac:dyDescent="0.2">
      <c r="A79" s="7" t="s">
        <v>221</v>
      </c>
      <c r="B79" s="7" t="s">
        <v>86</v>
      </c>
      <c r="C79" s="7" t="s">
        <v>109</v>
      </c>
      <c r="D79" s="7" t="s">
        <v>77</v>
      </c>
      <c r="E79" s="7" t="s">
        <v>77</v>
      </c>
      <c r="F79" s="6">
        <f>B79*0.7+D79*0.3</f>
        <v>3.7430000000000003</v>
      </c>
      <c r="G79" s="3">
        <f>RANK(F79,F:F)</f>
        <v>77</v>
      </c>
      <c r="H79" s="3">
        <f>C79*0.7+E79*0.3</f>
        <v>3.75</v>
      </c>
      <c r="I79" s="10">
        <f>RANK(H79,H:H)</f>
        <v>77</v>
      </c>
    </row>
    <row r="80" spans="1:9" x14ac:dyDescent="0.2">
      <c r="A80" s="7" t="s">
        <v>219</v>
      </c>
      <c r="B80" s="7" t="s">
        <v>91</v>
      </c>
      <c r="C80" s="7" t="s">
        <v>91</v>
      </c>
      <c r="D80" s="7" t="s">
        <v>84</v>
      </c>
      <c r="E80" s="7" t="s">
        <v>84</v>
      </c>
      <c r="F80" s="6">
        <f>B80*0.7+D80*0.3</f>
        <v>3.7389999999999999</v>
      </c>
      <c r="G80" s="3">
        <f>RANK(F80,F:F)</f>
        <v>78</v>
      </c>
      <c r="H80" s="3">
        <f>C80*0.7+E80*0.3</f>
        <v>3.7389999999999999</v>
      </c>
      <c r="I80" s="10">
        <f>RANK(H80,H:H)</f>
        <v>78</v>
      </c>
    </row>
    <row r="81" spans="1:9" x14ac:dyDescent="0.2">
      <c r="A81" s="7" t="s">
        <v>155</v>
      </c>
      <c r="B81" s="7" t="s">
        <v>86</v>
      </c>
      <c r="C81" s="7" t="s">
        <v>90</v>
      </c>
      <c r="D81" s="7" t="s">
        <v>85</v>
      </c>
      <c r="E81" s="7" t="s">
        <v>104</v>
      </c>
      <c r="F81" s="6">
        <f>B81*0.7+D81*0.3</f>
        <v>3.7039999999999997</v>
      </c>
      <c r="G81" s="3">
        <f>RANK(F81,F:F)</f>
        <v>79</v>
      </c>
      <c r="H81" s="3">
        <f>C81*0.7+E81*0.3</f>
        <v>3.694</v>
      </c>
      <c r="I81" s="10">
        <f>RANK(H81,H:H)</f>
        <v>79</v>
      </c>
    </row>
    <row r="82" spans="1:9" x14ac:dyDescent="0.2">
      <c r="A82" s="7" t="s">
        <v>170</v>
      </c>
      <c r="B82" s="7" t="s">
        <v>229</v>
      </c>
      <c r="C82" s="7" t="s">
        <v>93</v>
      </c>
      <c r="D82" s="7" t="s">
        <v>87</v>
      </c>
      <c r="E82" s="7" t="s">
        <v>87</v>
      </c>
      <c r="F82" s="6">
        <f>B82*0.7+D82*0.3</f>
        <v>3.6640000000000001</v>
      </c>
      <c r="G82" s="3">
        <f>RANK(F82,F:F)</f>
        <v>80</v>
      </c>
      <c r="H82" s="3">
        <f>C82*0.7+E82*0.3</f>
        <v>3.6709999999999998</v>
      </c>
      <c r="I82" s="10">
        <f>RANK(H82,H:H)</f>
        <v>80</v>
      </c>
    </row>
    <row r="83" spans="1:9" x14ac:dyDescent="0.2">
      <c r="A83" s="7" t="s">
        <v>151</v>
      </c>
      <c r="B83" s="7" t="s">
        <v>124</v>
      </c>
      <c r="C83" s="7" t="s">
        <v>228</v>
      </c>
      <c r="D83" s="7" t="s">
        <v>104</v>
      </c>
      <c r="E83" s="7" t="s">
        <v>85</v>
      </c>
      <c r="F83" s="6">
        <f>B83*0.7+D83*0.3</f>
        <v>3.5539999999999998</v>
      </c>
      <c r="G83" s="3">
        <f>RANK(F83,F:F)</f>
        <v>81</v>
      </c>
      <c r="H83" s="3">
        <f>C83*0.7+E83*0.3</f>
        <v>3.5640000000000001</v>
      </c>
      <c r="I83" s="10">
        <f>RANK(H83,H:H)</f>
        <v>81</v>
      </c>
    </row>
    <row r="84" spans="1:9" x14ac:dyDescent="0.2">
      <c r="A84" s="7" t="s">
        <v>188</v>
      </c>
      <c r="B84" s="7" t="s">
        <v>124</v>
      </c>
      <c r="C84" s="7" t="s">
        <v>124</v>
      </c>
      <c r="D84" s="7" t="s">
        <v>119</v>
      </c>
      <c r="E84" s="7" t="s">
        <v>119</v>
      </c>
      <c r="F84" s="6">
        <f>B84*0.7+D84*0.3</f>
        <v>3.4969999999999999</v>
      </c>
      <c r="G84" s="3">
        <f>RANK(F84,F:F)</f>
        <v>82</v>
      </c>
      <c r="H84" s="3">
        <f>C84*0.7+E84*0.3</f>
        <v>3.4969999999999999</v>
      </c>
      <c r="I84" s="10">
        <f>RANK(H84,H:H)</f>
        <v>82</v>
      </c>
    </row>
    <row r="85" spans="1:9" x14ac:dyDescent="0.2">
      <c r="A85" s="7" t="s">
        <v>215</v>
      </c>
      <c r="B85" s="7" t="s">
        <v>240</v>
      </c>
      <c r="C85" s="7" t="s">
        <v>240</v>
      </c>
      <c r="D85" s="7" t="s">
        <v>92</v>
      </c>
      <c r="E85" s="7" t="s">
        <v>92</v>
      </c>
      <c r="F85" s="6">
        <f>B85*0.7+D85*0.3</f>
        <v>3.4499999999999997</v>
      </c>
      <c r="G85" s="3">
        <f>RANK(F85,F:F)</f>
        <v>83</v>
      </c>
      <c r="H85" s="3">
        <f>C85*0.7+E85*0.3</f>
        <v>3.4499999999999997</v>
      </c>
      <c r="I85" s="10">
        <f>RANK(H85,H:H)</f>
        <v>83</v>
      </c>
    </row>
    <row r="86" spans="1:9" x14ac:dyDescent="0.2">
      <c r="A86" s="7" t="s">
        <v>186</v>
      </c>
      <c r="B86" s="7" t="s">
        <v>117</v>
      </c>
      <c r="C86" s="7" t="s">
        <v>103</v>
      </c>
      <c r="D86" s="7" t="s">
        <v>92</v>
      </c>
      <c r="E86" s="7" t="s">
        <v>231</v>
      </c>
      <c r="F86" s="6">
        <f>B86*0.7+D86*0.3</f>
        <v>3.4079999999999999</v>
      </c>
      <c r="G86" s="3">
        <f>RANK(F86,F:F)</f>
        <v>84</v>
      </c>
      <c r="H86" s="3">
        <f>C86*0.7+E86*0.3</f>
        <v>3.4180000000000001</v>
      </c>
      <c r="I86" s="10">
        <f>RANK(H86,H:H)</f>
        <v>84</v>
      </c>
    </row>
    <row r="87" spans="1:9" x14ac:dyDescent="0.2">
      <c r="A87" s="7" t="s">
        <v>210</v>
      </c>
      <c r="B87" s="7" t="s">
        <v>126</v>
      </c>
      <c r="C87" s="7" t="s">
        <v>126</v>
      </c>
      <c r="D87" s="7" t="s">
        <v>124</v>
      </c>
      <c r="E87" s="7" t="s">
        <v>124</v>
      </c>
      <c r="F87" s="6">
        <f>B87*0.7+D87*0.3</f>
        <v>3.3579999999999997</v>
      </c>
      <c r="G87" s="3">
        <f>RANK(F87,F:F)</f>
        <v>85</v>
      </c>
      <c r="H87" s="3">
        <f>C87*0.7+E87*0.3</f>
        <v>3.3579999999999997</v>
      </c>
      <c r="I87" s="10">
        <f>RANK(H87,H:H)</f>
        <v>85</v>
      </c>
    </row>
    <row r="88" spans="1:9" x14ac:dyDescent="0.2">
      <c r="A88" s="7" t="s">
        <v>198</v>
      </c>
      <c r="B88" s="7" t="s">
        <v>125</v>
      </c>
      <c r="C88" s="7" t="s">
        <v>125</v>
      </c>
      <c r="D88" s="7" t="s">
        <v>94</v>
      </c>
      <c r="E88" s="7" t="s">
        <v>94</v>
      </c>
      <c r="F88" s="6">
        <f>B88*0.7+D88*0.3</f>
        <v>3.319</v>
      </c>
      <c r="G88" s="3">
        <f>RANK(F88,F:F)</f>
        <v>86</v>
      </c>
      <c r="H88" s="3">
        <f>C88*0.7+E88*0.3</f>
        <v>3.319</v>
      </c>
      <c r="I88" s="10">
        <f>RANK(H88,H:H)</f>
        <v>86</v>
      </c>
    </row>
    <row r="89" spans="1:9" x14ac:dyDescent="0.2">
      <c r="A89" s="7" t="s">
        <v>208</v>
      </c>
      <c r="B89" s="7" t="s">
        <v>116</v>
      </c>
      <c r="C89" s="7" t="s">
        <v>230</v>
      </c>
      <c r="D89" s="7" t="s">
        <v>239</v>
      </c>
      <c r="E89" s="7" t="s">
        <v>118</v>
      </c>
      <c r="F89" s="6">
        <f>B89*0.7+D89*0.3</f>
        <v>3.2749999999999995</v>
      </c>
      <c r="G89" s="3">
        <f>RANK(F89,F:F)</f>
        <v>87</v>
      </c>
      <c r="H89" s="3">
        <f>C89*0.7+E89*0.3</f>
        <v>3.2919999999999998</v>
      </c>
      <c r="I89" s="10">
        <f>RANK(H89,H:H)</f>
        <v>87</v>
      </c>
    </row>
    <row r="90" spans="1:9" x14ac:dyDescent="0.2">
      <c r="A90" s="7" t="s">
        <v>182</v>
      </c>
      <c r="B90" s="7" t="s">
        <v>116</v>
      </c>
      <c r="C90" s="7" t="s">
        <v>230</v>
      </c>
      <c r="D90" s="7" t="s">
        <v>123</v>
      </c>
      <c r="E90" s="7" t="s">
        <v>127</v>
      </c>
      <c r="F90" s="6">
        <f>B90*0.7+D90*0.3</f>
        <v>3.26</v>
      </c>
      <c r="G90" s="3">
        <f>RANK(F90,F:F)</f>
        <v>88</v>
      </c>
      <c r="H90" s="3">
        <f>C90*0.7+E90*0.3</f>
        <v>3.2770000000000001</v>
      </c>
      <c r="I90" s="10">
        <f>RANK(H90,H:H)</f>
        <v>88</v>
      </c>
    </row>
    <row r="91" spans="1:9" x14ac:dyDescent="0.2">
      <c r="A91" s="7" t="s">
        <v>196</v>
      </c>
      <c r="B91" s="7" t="s">
        <v>233</v>
      </c>
      <c r="C91" s="7" t="s">
        <v>233</v>
      </c>
      <c r="D91" s="7" t="s">
        <v>234</v>
      </c>
      <c r="E91" s="7" t="s">
        <v>235</v>
      </c>
      <c r="F91" s="6">
        <f>B91*0.7+D91*0.3</f>
        <v>3.2039999999999997</v>
      </c>
      <c r="G91" s="3">
        <f>RANK(F91,F:F)</f>
        <v>89</v>
      </c>
      <c r="H91" s="3">
        <f>C91*0.7+E91*0.3</f>
        <v>3.2069999999999999</v>
      </c>
      <c r="I91" s="10">
        <f>RANK(H91,H:H)</f>
        <v>89</v>
      </c>
    </row>
    <row r="92" spans="1:9" x14ac:dyDescent="0.2">
      <c r="A92" s="7" t="s">
        <v>197</v>
      </c>
      <c r="B92" s="7" t="s">
        <v>110</v>
      </c>
      <c r="C92" s="7" t="s">
        <v>113</v>
      </c>
      <c r="D92" s="7" t="s">
        <v>105</v>
      </c>
      <c r="E92" s="7" t="s">
        <v>105</v>
      </c>
      <c r="F92" s="6">
        <f>B92*0.7+D92*0.3</f>
        <v>3.1120000000000001</v>
      </c>
      <c r="G92" s="3">
        <f>RANK(F92,F:F)</f>
        <v>90</v>
      </c>
      <c r="H92" s="3">
        <f>C92*0.7+E92*0.3</f>
        <v>3.1260000000000003</v>
      </c>
      <c r="I92" s="10">
        <f>RANK(H92,H:H)</f>
        <v>90</v>
      </c>
    </row>
    <row r="93" spans="1:9" x14ac:dyDescent="0.2">
      <c r="A93" s="7" t="s">
        <v>146</v>
      </c>
      <c r="B93" s="7" t="s">
        <v>99</v>
      </c>
      <c r="C93" s="7" t="s">
        <v>114</v>
      </c>
      <c r="D93" s="7" t="s">
        <v>116</v>
      </c>
      <c r="E93" s="7" t="s">
        <v>226</v>
      </c>
      <c r="F93" s="6">
        <f>B93*0.7+D93*0.3</f>
        <v>3.1089999999999995</v>
      </c>
      <c r="G93" s="3">
        <f>RANK(F93,F:F)</f>
        <v>91</v>
      </c>
      <c r="H93" s="3">
        <f>C93*0.7+E93*0.3</f>
        <v>3.1259999999999999</v>
      </c>
      <c r="I93" s="10">
        <f>RANK(H93,H:H)</f>
        <v>91</v>
      </c>
    </row>
    <row r="94" spans="1:9" x14ac:dyDescent="0.2">
      <c r="A94" s="7" t="s">
        <v>204</v>
      </c>
      <c r="B94" s="7" t="s">
        <v>128</v>
      </c>
      <c r="C94" s="7" t="s">
        <v>102</v>
      </c>
      <c r="D94" s="7" t="s">
        <v>238</v>
      </c>
      <c r="E94" s="7" t="s">
        <v>101</v>
      </c>
      <c r="F94" s="6">
        <f>B94*0.7+D94*0.3</f>
        <v>2.9710000000000001</v>
      </c>
      <c r="G94" s="3">
        <f>RANK(F94,F:F)</f>
        <v>92</v>
      </c>
      <c r="H94" s="3">
        <f>C94*0.7+E94*0.3</f>
        <v>2.9980000000000002</v>
      </c>
      <c r="I94" s="10">
        <f>RANK(H94,H:H)</f>
        <v>92</v>
      </c>
    </row>
    <row r="95" spans="1:9" x14ac:dyDescent="0.2">
      <c r="A95" s="7" t="s">
        <v>135</v>
      </c>
      <c r="B95" s="7" t="s">
        <v>111</v>
      </c>
      <c r="C95" s="7" t="s">
        <v>129</v>
      </c>
      <c r="D95" s="7" t="s">
        <v>96</v>
      </c>
      <c r="E95" s="7" t="s">
        <v>224</v>
      </c>
      <c r="F95" s="6">
        <f>B95*0.7+D95*0.3</f>
        <v>2.9109999999999996</v>
      </c>
      <c r="G95" s="3">
        <f>RANK(F95,F:F)</f>
        <v>93</v>
      </c>
      <c r="H95" s="3">
        <f>C95*0.7+E95*0.3</f>
        <v>2.931</v>
      </c>
      <c r="I95" s="10">
        <f>RANK(H95,H:H)</f>
        <v>93</v>
      </c>
    </row>
    <row r="96" spans="1:9" x14ac:dyDescent="0.2">
      <c r="A96" s="7" t="s">
        <v>218</v>
      </c>
      <c r="B96" s="7" t="s">
        <v>115</v>
      </c>
      <c r="C96" s="7" t="s">
        <v>241</v>
      </c>
      <c r="D96" s="7" t="s">
        <v>242</v>
      </c>
      <c r="E96" s="7" t="s">
        <v>243</v>
      </c>
      <c r="F96" s="6">
        <f>B96*0.7+D96*0.3</f>
        <v>2.0739999999999998</v>
      </c>
      <c r="G96" s="3">
        <f>RANK(F96,F:F)</f>
        <v>94</v>
      </c>
      <c r="H96" s="3">
        <f>C96*0.7+E96*0.3</f>
        <v>2.101</v>
      </c>
      <c r="I96" s="10">
        <f>RANK(H96,H:H)</f>
        <v>94</v>
      </c>
    </row>
  </sheetData>
  <sortState ref="A3:I124">
    <sortCondition ref="I2"/>
  </sortState>
  <mergeCells count="1">
    <mergeCell ref="A1:I1"/>
  </mergeCells>
  <phoneticPr fontId="6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刘沈芳</dc:creator>
  <cp:lastModifiedBy>刘沈芳</cp:lastModifiedBy>
  <dcterms:created xsi:type="dcterms:W3CDTF">2023-08-10T07:30:00Z</dcterms:created>
  <dcterms:modified xsi:type="dcterms:W3CDTF">2025-08-08T08:10:56Z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30C4995F3FDD404DA2F89D4AC2EF283A_13</vt:lpwstr>
  </property>
  <property fmtid="{D5CDD505-2E9C-101B-9397-08002B2CF9AE}" pid="3" name="KSOProductBuildVer">
    <vt:lpwstr>2052-12.1.0.17857</vt:lpwstr>
  </property>
</Properties>
</file>